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S:\EQUIPE\"/>
    </mc:Choice>
  </mc:AlternateContent>
  <bookViews>
    <workbookView xWindow="1860" yWindow="0" windowWidth="20490" windowHeight="7620"/>
  </bookViews>
  <sheets>
    <sheet name="2020" sheetId="19" r:id="rId1"/>
    <sheet name="2019" sheetId="17" r:id="rId2"/>
    <sheet name="Planilha1" sheetId="18" r:id="rId3"/>
    <sheet name="2018" sheetId="16" r:id="rId4"/>
    <sheet name="2017" sheetId="15" r:id="rId5"/>
    <sheet name="2016" sheetId="14" r:id="rId6"/>
    <sheet name="2015" sheetId="1" r:id="rId7"/>
    <sheet name="2014" sheetId="2" r:id="rId8"/>
    <sheet name="2013" sheetId="3" r:id="rId9"/>
    <sheet name="2012" sheetId="4" r:id="rId10"/>
    <sheet name="2011" sheetId="5" r:id="rId11"/>
    <sheet name="2010" sheetId="6" r:id="rId12"/>
    <sheet name="2009" sheetId="7" r:id="rId13"/>
    <sheet name="2008" sheetId="8" r:id="rId14"/>
    <sheet name="2007" sheetId="9" r:id="rId15"/>
    <sheet name="2006" sheetId="10" r:id="rId16"/>
    <sheet name="2005_nova" sheetId="11" r:id="rId17"/>
    <sheet name="2005" sheetId="12" r:id="rId18"/>
    <sheet name="2004" sheetId="13" r:id="rId19"/>
  </sheets>
  <definedNames>
    <definedName name="tab_Feriado">'2008'!$A$376:$A$387</definedName>
    <definedName name="tab_Feriado_2009">'2009'!$A$371:$C$385</definedName>
    <definedName name="tab_Feriado2010">'2010'!$A$371:$C$382</definedName>
    <definedName name="tab_Feriado2011">'2011'!$A$371:$C$383</definedName>
    <definedName name="tab_Feriado2012">'2012'!$A$375:$D$390</definedName>
    <definedName name="tab_Feriado2013">'2013'!$A$376:$D$390</definedName>
    <definedName name="tab_feriado2014">'2014'!$A$375:$D$390</definedName>
  </definedNames>
  <calcPr calcId="162913"/>
</workbook>
</file>

<file path=xl/calcChain.xml><?xml version="1.0" encoding="utf-8"?>
<calcChain xmlns="http://schemas.openxmlformats.org/spreadsheetml/2006/main">
  <c r="B384" i="19" l="1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A3" i="19"/>
  <c r="A4" i="19" s="1"/>
  <c r="B2" i="19"/>
  <c r="B3" i="17"/>
  <c r="B2" i="17"/>
  <c r="B4" i="19" l="1"/>
  <c r="A5" i="19"/>
  <c r="B3" i="19"/>
  <c r="K4" i="17"/>
  <c r="K95" i="17"/>
  <c r="A6" i="19" l="1"/>
  <c r="B5" i="19"/>
  <c r="K144" i="17"/>
  <c r="A7" i="19" l="1"/>
  <c r="B6" i="19"/>
  <c r="K361" i="17"/>
  <c r="K354" i="17"/>
  <c r="K347" i="17"/>
  <c r="K340" i="17"/>
  <c r="K333" i="17"/>
  <c r="K326" i="17"/>
  <c r="K319" i="17"/>
  <c r="K312" i="17"/>
  <c r="K305" i="17"/>
  <c r="K298" i="17"/>
  <c r="K291" i="17"/>
  <c r="K284" i="17"/>
  <c r="K277" i="17"/>
  <c r="K270" i="17"/>
  <c r="K263" i="17"/>
  <c r="K256" i="17"/>
  <c r="K249" i="17"/>
  <c r="K242" i="17"/>
  <c r="K235" i="17"/>
  <c r="K228" i="17"/>
  <c r="K221" i="17"/>
  <c r="K214" i="17"/>
  <c r="K207" i="17"/>
  <c r="K200" i="17"/>
  <c r="K193" i="17"/>
  <c r="K186" i="17"/>
  <c r="K179" i="17"/>
  <c r="K172" i="17"/>
  <c r="K165" i="17"/>
  <c r="K158" i="17"/>
  <c r="K151" i="17"/>
  <c r="K137" i="17"/>
  <c r="K130" i="17"/>
  <c r="K123" i="17"/>
  <c r="K116" i="17"/>
  <c r="K109" i="17"/>
  <c r="K102" i="17"/>
  <c r="K88" i="17"/>
  <c r="K81" i="17"/>
  <c r="K74" i="17"/>
  <c r="K67" i="17"/>
  <c r="K60" i="17"/>
  <c r="K46" i="17"/>
  <c r="K39" i="17"/>
  <c r="K32" i="17"/>
  <c r="K53" i="17"/>
  <c r="K25" i="17"/>
  <c r="K18" i="17"/>
  <c r="K11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A3" i="17"/>
  <c r="B7" i="19" l="1"/>
  <c r="A8" i="19"/>
  <c r="A4" i="17"/>
  <c r="A5" i="17" s="1"/>
  <c r="B5" i="17" s="1"/>
  <c r="A6" i="17"/>
  <c r="K308" i="16"/>
  <c r="K287" i="16"/>
  <c r="B8" i="19" l="1"/>
  <c r="A9" i="19"/>
  <c r="B4" i="17"/>
  <c r="A7" i="17"/>
  <c r="B6" i="17"/>
  <c r="K168" i="16"/>
  <c r="A10" i="19" l="1"/>
  <c r="B9" i="19"/>
  <c r="A8" i="17"/>
  <c r="B7" i="17"/>
  <c r="K357" i="16"/>
  <c r="K329" i="16"/>
  <c r="K301" i="16"/>
  <c r="K273" i="16"/>
  <c r="K245" i="16"/>
  <c r="K217" i="16"/>
  <c r="K189" i="16"/>
  <c r="K161" i="16"/>
  <c r="A11" i="19" l="1"/>
  <c r="B10" i="19"/>
  <c r="A9" i="17"/>
  <c r="B8" i="17"/>
  <c r="K350" i="16"/>
  <c r="K343" i="16"/>
  <c r="K336" i="16"/>
  <c r="K322" i="16"/>
  <c r="K315" i="16"/>
  <c r="K294" i="16"/>
  <c r="K280" i="16"/>
  <c r="K266" i="16"/>
  <c r="K259" i="16"/>
  <c r="K252" i="16"/>
  <c r="K238" i="16"/>
  <c r="K231" i="16"/>
  <c r="K224" i="16"/>
  <c r="K210" i="16"/>
  <c r="K203" i="16"/>
  <c r="K196" i="16"/>
  <c r="K182" i="16"/>
  <c r="K175" i="16"/>
  <c r="K154" i="16"/>
  <c r="K147" i="16"/>
  <c r="K140" i="16"/>
  <c r="K133" i="16"/>
  <c r="K126" i="16"/>
  <c r="K119" i="16"/>
  <c r="K112" i="16"/>
  <c r="K105" i="16"/>
  <c r="K98" i="16"/>
  <c r="K91" i="16"/>
  <c r="K84" i="16"/>
  <c r="K77" i="16"/>
  <c r="K70" i="16"/>
  <c r="K63" i="16"/>
  <c r="K56" i="16"/>
  <c r="K49" i="16"/>
  <c r="K42" i="16"/>
  <c r="K35" i="16"/>
  <c r="K2" i="16"/>
  <c r="K28" i="16"/>
  <c r="K21" i="16"/>
  <c r="K14" i="16"/>
  <c r="K7" i="16"/>
  <c r="B11" i="19" l="1"/>
  <c r="A12" i="19"/>
  <c r="A10" i="17"/>
  <c r="B9" i="17"/>
  <c r="B385" i="16"/>
  <c r="B384" i="16"/>
  <c r="B383" i="16"/>
  <c r="B382" i="16"/>
  <c r="B381" i="16"/>
  <c r="B380" i="16"/>
  <c r="B379" i="16"/>
  <c r="B378" i="16"/>
  <c r="B377" i="16"/>
  <c r="B376" i="16"/>
  <c r="B375" i="16"/>
  <c r="B374" i="16"/>
  <c r="B373" i="16"/>
  <c r="B372" i="16"/>
  <c r="B371" i="16"/>
  <c r="B370" i="16"/>
  <c r="B369" i="16"/>
  <c r="A3" i="16"/>
  <c r="A4" i="16" s="1"/>
  <c r="A13" i="19" l="1"/>
  <c r="B12" i="19"/>
  <c r="B10" i="17"/>
  <c r="A11" i="17"/>
  <c r="B2" i="16"/>
  <c r="A5" i="16"/>
  <c r="B4" i="16"/>
  <c r="B3" i="16"/>
  <c r="J351" i="15"/>
  <c r="J337" i="15"/>
  <c r="A14" i="19" l="1"/>
  <c r="B13" i="19"/>
  <c r="A12" i="17"/>
  <c r="B11" i="17"/>
  <c r="B5" i="16"/>
  <c r="A6" i="16"/>
  <c r="J316" i="15"/>
  <c r="J309" i="15"/>
  <c r="J302" i="15"/>
  <c r="A15" i="19" l="1"/>
  <c r="B14" i="19"/>
  <c r="A13" i="17"/>
  <c r="B12" i="17"/>
  <c r="B6" i="16"/>
  <c r="A7" i="16"/>
  <c r="J71" i="15"/>
  <c r="J64" i="15"/>
  <c r="A16" i="19" l="1"/>
  <c r="B15" i="19"/>
  <c r="A14" i="17"/>
  <c r="B13" i="17"/>
  <c r="B7" i="16"/>
  <c r="A8" i="16"/>
  <c r="J365" i="15"/>
  <c r="J225" i="15"/>
  <c r="J148" i="15"/>
  <c r="J358" i="15"/>
  <c r="J344" i="15"/>
  <c r="J330" i="15"/>
  <c r="J295" i="15"/>
  <c r="J288" i="15"/>
  <c r="J281" i="15"/>
  <c r="J274" i="15"/>
  <c r="J267" i="15"/>
  <c r="J260" i="15"/>
  <c r="J253" i="15"/>
  <c r="J246" i="15"/>
  <c r="J239" i="15"/>
  <c r="J232" i="15"/>
  <c r="J218" i="15"/>
  <c r="J211" i="15"/>
  <c r="J204" i="15"/>
  <c r="J197" i="15"/>
  <c r="J190" i="15"/>
  <c r="J183" i="15"/>
  <c r="J176" i="15"/>
  <c r="J169" i="15"/>
  <c r="J162" i="15"/>
  <c r="J155" i="15"/>
  <c r="J141" i="15"/>
  <c r="J134" i="15"/>
  <c r="J127" i="15"/>
  <c r="J106" i="15"/>
  <c r="J113" i="15"/>
  <c r="J120" i="15"/>
  <c r="J99" i="15"/>
  <c r="J92" i="15"/>
  <c r="J78" i="15"/>
  <c r="J50" i="15"/>
  <c r="J22" i="15"/>
  <c r="J15" i="15"/>
  <c r="J8" i="15"/>
  <c r="B386" i="15"/>
  <c r="B385" i="15"/>
  <c r="B384" i="15"/>
  <c r="B383" i="15"/>
  <c r="B382" i="15"/>
  <c r="B381" i="15"/>
  <c r="B380" i="15"/>
  <c r="B379" i="15"/>
  <c r="B378" i="15"/>
  <c r="B377" i="15"/>
  <c r="B376" i="15"/>
  <c r="B375" i="15"/>
  <c r="B374" i="15"/>
  <c r="B373" i="15"/>
  <c r="B372" i="15"/>
  <c r="B371" i="15"/>
  <c r="B370" i="15"/>
  <c r="J85" i="15"/>
  <c r="J57" i="15"/>
  <c r="J43" i="15"/>
  <c r="J36" i="15"/>
  <c r="J29" i="15"/>
  <c r="A3" i="15"/>
  <c r="A4" i="15" s="1"/>
  <c r="A5" i="15" s="1"/>
  <c r="J2" i="15"/>
  <c r="B2" i="15"/>
  <c r="A17" i="19" l="1"/>
  <c r="B16" i="19"/>
  <c r="B14" i="17"/>
  <c r="A15" i="17"/>
  <c r="B8" i="16"/>
  <c r="A9" i="16"/>
  <c r="B3" i="15"/>
  <c r="B5" i="15"/>
  <c r="A6" i="15"/>
  <c r="B4" i="15"/>
  <c r="K339" i="14"/>
  <c r="K346" i="14"/>
  <c r="K353" i="14"/>
  <c r="K367" i="14"/>
  <c r="B371" i="14"/>
  <c r="B387" i="14"/>
  <c r="K360" i="14"/>
  <c r="K332" i="14"/>
  <c r="K311" i="14"/>
  <c r="K304" i="14"/>
  <c r="K297" i="14"/>
  <c r="K290" i="14"/>
  <c r="K283" i="14"/>
  <c r="K276" i="14"/>
  <c r="A18" i="19" l="1"/>
  <c r="B17" i="19"/>
  <c r="A16" i="17"/>
  <c r="B15" i="17"/>
  <c r="B9" i="16"/>
  <c r="A10" i="16"/>
  <c r="A7" i="15"/>
  <c r="A8" i="15" s="1"/>
  <c r="B6" i="15"/>
  <c r="K262" i="14"/>
  <c r="K255" i="14"/>
  <c r="K248" i="14"/>
  <c r="K234" i="14"/>
  <c r="K227" i="14"/>
  <c r="K220" i="14"/>
  <c r="B18" i="19" l="1"/>
  <c r="A19" i="19"/>
  <c r="A17" i="17"/>
  <c r="B16" i="17"/>
  <c r="B10" i="16"/>
  <c r="A11" i="16"/>
  <c r="B7" i="15"/>
  <c r="K192" i="14"/>
  <c r="K164" i="14"/>
  <c r="A20" i="19" l="1"/>
  <c r="B19" i="19"/>
  <c r="A18" i="17"/>
  <c r="B17" i="17"/>
  <c r="A12" i="16"/>
  <c r="B11" i="16"/>
  <c r="K150" i="14"/>
  <c r="K143" i="14"/>
  <c r="A21" i="19" l="1"/>
  <c r="B20" i="19"/>
  <c r="A19" i="17"/>
  <c r="B18" i="17"/>
  <c r="B12" i="16"/>
  <c r="A13" i="16"/>
  <c r="K116" i="14"/>
  <c r="K108" i="14"/>
  <c r="A22" i="19" l="1"/>
  <c r="B21" i="19"/>
  <c r="A20" i="17"/>
  <c r="B19" i="17"/>
  <c r="A14" i="16"/>
  <c r="B13" i="16"/>
  <c r="B8" i="15"/>
  <c r="A9" i="15"/>
  <c r="K88" i="14"/>
  <c r="K87" i="14"/>
  <c r="B22" i="19" l="1"/>
  <c r="A23" i="19"/>
  <c r="A21" i="17"/>
  <c r="B20" i="17"/>
  <c r="B14" i="16"/>
  <c r="A15" i="16"/>
  <c r="A10" i="15"/>
  <c r="B9" i="15"/>
  <c r="K80" i="14"/>
  <c r="B23" i="19" l="1"/>
  <c r="A24" i="19"/>
  <c r="B21" i="17"/>
  <c r="A22" i="17"/>
  <c r="A16" i="16"/>
  <c r="B15" i="16"/>
  <c r="A11" i="15"/>
  <c r="B10" i="15"/>
  <c r="K52" i="14"/>
  <c r="A25" i="19" l="1"/>
  <c r="B24" i="19"/>
  <c r="A23" i="17"/>
  <c r="B22" i="17"/>
  <c r="A17" i="16"/>
  <c r="B16" i="16"/>
  <c r="A12" i="15"/>
  <c r="B11" i="15"/>
  <c r="K45" i="14"/>
  <c r="K24" i="14"/>
  <c r="A26" i="19" l="1"/>
  <c r="B25" i="19"/>
  <c r="A24" i="17"/>
  <c r="B23" i="17"/>
  <c r="A18" i="16"/>
  <c r="B17" i="16"/>
  <c r="B12" i="15"/>
  <c r="A13" i="15"/>
  <c r="K2" i="14"/>
  <c r="B26" i="19" l="1"/>
  <c r="A27" i="19"/>
  <c r="A25" i="17"/>
  <c r="B24" i="17"/>
  <c r="A19" i="16"/>
  <c r="B18" i="16"/>
  <c r="A14" i="15"/>
  <c r="B13" i="15"/>
  <c r="J360" i="1"/>
  <c r="J365" i="1"/>
  <c r="A28" i="19" l="1"/>
  <c r="B27" i="19"/>
  <c r="B25" i="17"/>
  <c r="A26" i="17"/>
  <c r="A20" i="16"/>
  <c r="B19" i="16"/>
  <c r="A15" i="15"/>
  <c r="B14" i="15"/>
  <c r="J339" i="1"/>
  <c r="J346" i="1"/>
  <c r="J353" i="1"/>
  <c r="A29" i="19" l="1"/>
  <c r="B28" i="19"/>
  <c r="A27" i="17"/>
  <c r="B26" i="17"/>
  <c r="A21" i="16"/>
  <c r="B20" i="16"/>
  <c r="A16" i="15"/>
  <c r="B15" i="15"/>
  <c r="J332" i="1"/>
  <c r="A30" i="19" l="1"/>
  <c r="B29" i="19"/>
  <c r="B27" i="17"/>
  <c r="A28" i="17"/>
  <c r="A22" i="16"/>
  <c r="B21" i="16"/>
  <c r="A17" i="15"/>
  <c r="B16" i="15"/>
  <c r="J297" i="1"/>
  <c r="J304" i="1"/>
  <c r="A31" i="19" l="1"/>
  <c r="B30" i="19"/>
  <c r="A29" i="17"/>
  <c r="B28" i="17"/>
  <c r="A23" i="16"/>
  <c r="B22" i="16"/>
  <c r="A18" i="15"/>
  <c r="B17" i="15"/>
  <c r="J283" i="1"/>
  <c r="A32" i="19" l="1"/>
  <c r="B31" i="19"/>
  <c r="B29" i="17"/>
  <c r="A30" i="17"/>
  <c r="B23" i="16"/>
  <c r="A24" i="16"/>
  <c r="A19" i="15"/>
  <c r="B18" i="15"/>
  <c r="J269" i="1"/>
  <c r="J262" i="1"/>
  <c r="J255" i="1"/>
  <c r="J248" i="1"/>
  <c r="B32" i="19" l="1"/>
  <c r="A33" i="19"/>
  <c r="A31" i="17"/>
  <c r="B30" i="17"/>
  <c r="B24" i="16"/>
  <c r="A25" i="16"/>
  <c r="A20" i="15"/>
  <c r="B19" i="15"/>
  <c r="J238" i="1"/>
  <c r="J234" i="1"/>
  <c r="J220" i="1"/>
  <c r="J45" i="1"/>
  <c r="B33" i="19" l="1"/>
  <c r="A34" i="19"/>
  <c r="B31" i="17"/>
  <c r="A32" i="17"/>
  <c r="A26" i="16"/>
  <c r="B25" i="16"/>
  <c r="A21" i="15"/>
  <c r="B20" i="15"/>
  <c r="B375" i="14"/>
  <c r="B373" i="14"/>
  <c r="B374" i="14"/>
  <c r="B376" i="14"/>
  <c r="B377" i="14"/>
  <c r="B378" i="14"/>
  <c r="B379" i="14"/>
  <c r="B380" i="14"/>
  <c r="B381" i="14"/>
  <c r="B382" i="14"/>
  <c r="B383" i="14"/>
  <c r="B384" i="14"/>
  <c r="B385" i="14"/>
  <c r="B386" i="14"/>
  <c r="B372" i="14"/>
  <c r="K241" i="14"/>
  <c r="K17" i="14"/>
  <c r="K10" i="14"/>
  <c r="A3" i="14"/>
  <c r="B3" i="14" s="1"/>
  <c r="B2" i="14"/>
  <c r="K213" i="14"/>
  <c r="K206" i="14"/>
  <c r="K185" i="14"/>
  <c r="K128" i="14"/>
  <c r="K94" i="14"/>
  <c r="K73" i="14"/>
  <c r="K66" i="14"/>
  <c r="K59" i="14"/>
  <c r="K38" i="14"/>
  <c r="K31" i="14"/>
  <c r="A35" i="19" l="1"/>
  <c r="B34" i="19"/>
  <c r="A33" i="17"/>
  <c r="B32" i="17"/>
  <c r="B26" i="16"/>
  <c r="A27" i="16"/>
  <c r="A22" i="15"/>
  <c r="B21" i="15"/>
  <c r="A4" i="14"/>
  <c r="J51" i="1"/>
  <c r="B35" i="19" l="1"/>
  <c r="A36" i="19"/>
  <c r="A34" i="17"/>
  <c r="B33" i="17"/>
  <c r="B27" i="16"/>
  <c r="A28" i="16"/>
  <c r="A23" i="15"/>
  <c r="B22" i="15"/>
  <c r="A5" i="14"/>
  <c r="B4" i="14"/>
  <c r="J73" i="1"/>
  <c r="J38" i="1"/>
  <c r="J24" i="1"/>
  <c r="J17" i="1"/>
  <c r="J10" i="1"/>
  <c r="J3" i="1"/>
  <c r="J2" i="1"/>
  <c r="I354" i="2"/>
  <c r="I362" i="2"/>
  <c r="I347" i="2"/>
  <c r="I340" i="2"/>
  <c r="I333" i="2"/>
  <c r="I60" i="2"/>
  <c r="I186" i="2"/>
  <c r="I193" i="2"/>
  <c r="I200" i="2"/>
  <c r="I207" i="2"/>
  <c r="I214" i="2"/>
  <c r="I221" i="2"/>
  <c r="I235" i="2"/>
  <c r="I305" i="2"/>
  <c r="I312" i="2"/>
  <c r="I319" i="2"/>
  <c r="I326" i="2"/>
  <c r="J31" i="1"/>
  <c r="J59" i="1"/>
  <c r="J66" i="1"/>
  <c r="J94" i="1"/>
  <c r="J108" i="1"/>
  <c r="J129" i="1"/>
  <c r="J164" i="1"/>
  <c r="J185" i="1"/>
  <c r="J192" i="1"/>
  <c r="J206" i="1"/>
  <c r="J213" i="1"/>
  <c r="B36" i="19" l="1"/>
  <c r="A37" i="19"/>
  <c r="A35" i="17"/>
  <c r="B34" i="17"/>
  <c r="A29" i="16"/>
  <c r="B28" i="16"/>
  <c r="B23" i="15"/>
  <c r="A24" i="15"/>
  <c r="A6" i="14"/>
  <c r="B5" i="14"/>
  <c r="B37" i="19" l="1"/>
  <c r="A38" i="19"/>
  <c r="B35" i="17"/>
  <c r="A36" i="17"/>
  <c r="A30" i="16"/>
  <c r="B29" i="16"/>
  <c r="B24" i="15"/>
  <c r="A25" i="15"/>
  <c r="A7" i="14"/>
  <c r="B6" i="14"/>
  <c r="A39" i="19" l="1"/>
  <c r="B38" i="19"/>
  <c r="A37" i="17"/>
  <c r="B36" i="17"/>
  <c r="A31" i="16"/>
  <c r="B30" i="16"/>
  <c r="A26" i="15"/>
  <c r="B25" i="15"/>
  <c r="A8" i="14"/>
  <c r="B7" i="14"/>
  <c r="A40" i="19" l="1"/>
  <c r="B39" i="19"/>
  <c r="A38" i="17"/>
  <c r="B37" i="17"/>
  <c r="A32" i="16"/>
  <c r="B31" i="16"/>
  <c r="A27" i="15"/>
  <c r="B26" i="15"/>
  <c r="A9" i="14"/>
  <c r="B8" i="14"/>
  <c r="A41" i="19" l="1"/>
  <c r="B40" i="19"/>
  <c r="B38" i="17"/>
  <c r="A39" i="17"/>
  <c r="A33" i="16"/>
  <c r="B32" i="16"/>
  <c r="A28" i="15"/>
  <c r="B27" i="15"/>
  <c r="A10" i="14"/>
  <c r="B9" i="14"/>
  <c r="A42" i="19" l="1"/>
  <c r="B41" i="19"/>
  <c r="B39" i="17"/>
  <c r="A40" i="17"/>
  <c r="A34" i="16"/>
  <c r="B33" i="16"/>
  <c r="B28" i="15"/>
  <c r="A29" i="15"/>
  <c r="A11" i="14"/>
  <c r="B10" i="14"/>
  <c r="A43" i="19" l="1"/>
  <c r="B42" i="19"/>
  <c r="A41" i="17"/>
  <c r="B40" i="17"/>
  <c r="A35" i="16"/>
  <c r="B34" i="16"/>
  <c r="A30" i="15"/>
  <c r="B29" i="15"/>
  <c r="A12" i="14"/>
  <c r="B11" i="14"/>
  <c r="A44" i="19" l="1"/>
  <c r="B43" i="19"/>
  <c r="A42" i="17"/>
  <c r="B41" i="17"/>
  <c r="A36" i="16"/>
  <c r="B35" i="16"/>
  <c r="B30" i="15"/>
  <c r="A31" i="15"/>
  <c r="A13" i="14"/>
  <c r="B12" i="14"/>
  <c r="A45" i="19" l="1"/>
  <c r="B44" i="19"/>
  <c r="B42" i="17"/>
  <c r="A43" i="17"/>
  <c r="B36" i="16"/>
  <c r="A37" i="16"/>
  <c r="A32" i="15"/>
  <c r="B31" i="15"/>
  <c r="A14" i="14"/>
  <c r="B13" i="14"/>
  <c r="A46" i="19" l="1"/>
  <c r="B45" i="19"/>
  <c r="A44" i="17"/>
  <c r="B43" i="17"/>
  <c r="B37" i="16"/>
  <c r="A38" i="16"/>
  <c r="B32" i="15"/>
  <c r="A33" i="15"/>
  <c r="A15" i="14"/>
  <c r="B14" i="14"/>
  <c r="B46" i="19" l="1"/>
  <c r="A47" i="19"/>
  <c r="A45" i="17"/>
  <c r="B44" i="17"/>
  <c r="B38" i="16"/>
  <c r="A39" i="16"/>
  <c r="A34" i="15"/>
  <c r="B33" i="15"/>
  <c r="A16" i="14"/>
  <c r="B15" i="14"/>
  <c r="B47" i="19" l="1"/>
  <c r="A48" i="19"/>
  <c r="A46" i="17"/>
  <c r="B45" i="17"/>
  <c r="A40" i="16"/>
  <c r="B39" i="16"/>
  <c r="B34" i="15"/>
  <c r="A35" i="15"/>
  <c r="A17" i="14"/>
  <c r="B16" i="14"/>
  <c r="B48" i="19" l="1"/>
  <c r="A49" i="19"/>
  <c r="A47" i="17"/>
  <c r="B46" i="17"/>
  <c r="A41" i="16"/>
  <c r="B40" i="16"/>
  <c r="A36" i="15"/>
  <c r="B35" i="15"/>
  <c r="A18" i="14"/>
  <c r="B17" i="14"/>
  <c r="A50" i="19" l="1"/>
  <c r="B49" i="19"/>
  <c r="B47" i="17"/>
  <c r="A48" i="17"/>
  <c r="B41" i="16"/>
  <c r="A42" i="16"/>
  <c r="A37" i="15"/>
  <c r="B36" i="15"/>
  <c r="A19" i="14"/>
  <c r="B18" i="14"/>
  <c r="B50" i="19" l="1"/>
  <c r="A51" i="19"/>
  <c r="A49" i="17"/>
  <c r="B48" i="17"/>
  <c r="B42" i="16"/>
  <c r="A43" i="16"/>
  <c r="A38" i="15"/>
  <c r="B37" i="15"/>
  <c r="A20" i="14"/>
  <c r="B19" i="14"/>
  <c r="B51" i="19" l="1"/>
  <c r="A52" i="19"/>
  <c r="A50" i="17"/>
  <c r="B49" i="17"/>
  <c r="A44" i="16"/>
  <c r="B43" i="16"/>
  <c r="A39" i="15"/>
  <c r="B38" i="15"/>
  <c r="A21" i="14"/>
  <c r="B20" i="14"/>
  <c r="B52" i="19" l="1"/>
  <c r="A53" i="19"/>
  <c r="B50" i="17"/>
  <c r="A51" i="17"/>
  <c r="A45" i="16"/>
  <c r="B44" i="16"/>
  <c r="A40" i="15"/>
  <c r="B39" i="15"/>
  <c r="A22" i="14"/>
  <c r="B21" i="14"/>
  <c r="A54" i="19" l="1"/>
  <c r="B53" i="19"/>
  <c r="A52" i="17"/>
  <c r="B51" i="17"/>
  <c r="A46" i="16"/>
  <c r="B45" i="16"/>
  <c r="A41" i="15"/>
  <c r="B40" i="15"/>
  <c r="A23" i="14"/>
  <c r="B22" i="14"/>
  <c r="A55" i="19" l="1"/>
  <c r="B54" i="19"/>
  <c r="A53" i="17"/>
  <c r="B52" i="17"/>
  <c r="A47" i="16"/>
  <c r="B46" i="16"/>
  <c r="A42" i="15"/>
  <c r="B41" i="15"/>
  <c r="A24" i="14"/>
  <c r="B23" i="14"/>
  <c r="A56" i="19" l="1"/>
  <c r="B55" i="19"/>
  <c r="B53" i="17"/>
  <c r="A54" i="17"/>
  <c r="A48" i="16"/>
  <c r="B47" i="16"/>
  <c r="A43" i="15"/>
  <c r="B42" i="15"/>
  <c r="A25" i="14"/>
  <c r="B24" i="14"/>
  <c r="A57" i="19" l="1"/>
  <c r="B56" i="19"/>
  <c r="A55" i="17"/>
  <c r="B54" i="17"/>
  <c r="A49" i="16"/>
  <c r="B48" i="16"/>
  <c r="A44" i="15"/>
  <c r="B43" i="15"/>
  <c r="A26" i="14"/>
  <c r="B25" i="14"/>
  <c r="A58" i="19" l="1"/>
  <c r="B57" i="19"/>
  <c r="B55" i="17"/>
  <c r="A56" i="17"/>
  <c r="B49" i="16"/>
  <c r="A50" i="16"/>
  <c r="A45" i="15"/>
  <c r="B44" i="15"/>
  <c r="A27" i="14"/>
  <c r="B26" i="14"/>
  <c r="A59" i="19" l="1"/>
  <c r="B58" i="19"/>
  <c r="A57" i="17"/>
  <c r="B56" i="17"/>
  <c r="A51" i="16"/>
  <c r="B50" i="16"/>
  <c r="B45" i="15"/>
  <c r="A46" i="15"/>
  <c r="A28" i="14"/>
  <c r="B27" i="14"/>
  <c r="A60" i="19" l="1"/>
  <c r="B59" i="19"/>
  <c r="A58" i="17"/>
  <c r="B57" i="17"/>
  <c r="A52" i="16"/>
  <c r="B51" i="16"/>
  <c r="A47" i="15"/>
  <c r="B46" i="15"/>
  <c r="A29" i="14"/>
  <c r="B28" i="14"/>
  <c r="A61" i="19" l="1"/>
  <c r="B60" i="19"/>
  <c r="A59" i="17"/>
  <c r="B58" i="17"/>
  <c r="B52" i="16"/>
  <c r="A53" i="16"/>
  <c r="A48" i="15"/>
  <c r="B47" i="15"/>
  <c r="A30" i="14"/>
  <c r="B29" i="14"/>
  <c r="B61" i="19" l="1"/>
  <c r="A62" i="19"/>
  <c r="A63" i="19" s="1"/>
  <c r="A60" i="17"/>
  <c r="B59" i="17"/>
  <c r="B53" i="16"/>
  <c r="A54" i="16"/>
  <c r="A49" i="15"/>
  <c r="B48" i="15"/>
  <c r="A31" i="14"/>
  <c r="B30" i="14"/>
  <c r="B62" i="19" l="1"/>
  <c r="A61" i="17"/>
  <c r="B60" i="17"/>
  <c r="A55" i="16"/>
  <c r="B54" i="16"/>
  <c r="B49" i="15"/>
  <c r="A50" i="15"/>
  <c r="A32" i="14"/>
  <c r="B31" i="14"/>
  <c r="B63" i="19" l="1"/>
  <c r="A64" i="19"/>
  <c r="A62" i="17"/>
  <c r="B61" i="17"/>
  <c r="A56" i="16"/>
  <c r="B55" i="16"/>
  <c r="B50" i="15"/>
  <c r="A51" i="15"/>
  <c r="A33" i="14"/>
  <c r="B32" i="14"/>
  <c r="A65" i="19" l="1"/>
  <c r="B64" i="19"/>
  <c r="A63" i="17"/>
  <c r="B62" i="17"/>
  <c r="B56" i="16"/>
  <c r="A57" i="16"/>
  <c r="A52" i="15"/>
  <c r="B51" i="15"/>
  <c r="A34" i="14"/>
  <c r="B33" i="14"/>
  <c r="B65" i="19" l="1"/>
  <c r="A66" i="19"/>
  <c r="B63" i="17"/>
  <c r="A64" i="17"/>
  <c r="A58" i="16"/>
  <c r="B57" i="16"/>
  <c r="A53" i="15"/>
  <c r="B52" i="15"/>
  <c r="A35" i="14"/>
  <c r="B34" i="14"/>
  <c r="B66" i="19" l="1"/>
  <c r="A67" i="19"/>
  <c r="B64" i="17"/>
  <c r="A65" i="17"/>
  <c r="A59" i="16"/>
  <c r="B58" i="16"/>
  <c r="B53" i="15"/>
  <c r="A54" i="15"/>
  <c r="A36" i="14"/>
  <c r="B35" i="14"/>
  <c r="B67" i="19" l="1"/>
  <c r="A68" i="19"/>
  <c r="A66" i="17"/>
  <c r="B65" i="17"/>
  <c r="A60" i="16"/>
  <c r="B59" i="16"/>
  <c r="B54" i="15"/>
  <c r="A55" i="15"/>
  <c r="A37" i="14"/>
  <c r="B36" i="14"/>
  <c r="A69" i="19" l="1"/>
  <c r="B68" i="19"/>
  <c r="A67" i="17"/>
  <c r="B66" i="17"/>
  <c r="A61" i="16"/>
  <c r="B60" i="16"/>
  <c r="A56" i="15"/>
  <c r="B55" i="15"/>
  <c r="A38" i="14"/>
  <c r="B37" i="14"/>
  <c r="A70" i="19" l="1"/>
  <c r="B69" i="19"/>
  <c r="B67" i="17"/>
  <c r="A68" i="17"/>
  <c r="B61" i="16"/>
  <c r="A62" i="16"/>
  <c r="A57" i="15"/>
  <c r="B56" i="15"/>
  <c r="A39" i="14"/>
  <c r="B38" i="14"/>
  <c r="A71" i="19" l="1"/>
  <c r="B70" i="19"/>
  <c r="B68" i="17"/>
  <c r="A69" i="17"/>
  <c r="B62" i="16"/>
  <c r="A63" i="16"/>
  <c r="B57" i="15"/>
  <c r="A58" i="15"/>
  <c r="A40" i="14"/>
  <c r="B39" i="14"/>
  <c r="A72" i="19" l="1"/>
  <c r="B71" i="19"/>
  <c r="A70" i="17"/>
  <c r="B69" i="17"/>
  <c r="A64" i="16"/>
  <c r="B63" i="16"/>
  <c r="A59" i="15"/>
  <c r="B58" i="15"/>
  <c r="A41" i="14"/>
  <c r="B40" i="14"/>
  <c r="A73" i="19" l="1"/>
  <c r="B72" i="19"/>
  <c r="A71" i="17"/>
  <c r="B70" i="17"/>
  <c r="B64" i="16"/>
  <c r="A65" i="16"/>
  <c r="A60" i="15"/>
  <c r="B59" i="15"/>
  <c r="A42" i="14"/>
  <c r="B41" i="14"/>
  <c r="A74" i="19" l="1"/>
  <c r="B73" i="19"/>
  <c r="A72" i="17"/>
  <c r="B71" i="17"/>
  <c r="B65" i="16"/>
  <c r="A66" i="16"/>
  <c r="B60" i="15"/>
  <c r="A61" i="15"/>
  <c r="A43" i="14"/>
  <c r="B42" i="14"/>
  <c r="B74" i="19" l="1"/>
  <c r="A75" i="19"/>
  <c r="A73" i="17"/>
  <c r="B72" i="17"/>
  <c r="A67" i="16"/>
  <c r="B66" i="16"/>
  <c r="A62" i="15"/>
  <c r="B61" i="15"/>
  <c r="A44" i="14"/>
  <c r="B43" i="14"/>
  <c r="A76" i="19" l="1"/>
  <c r="B75" i="19"/>
  <c r="B73" i="17"/>
  <c r="A74" i="17"/>
  <c r="B67" i="16"/>
  <c r="A68" i="16"/>
  <c r="B62" i="15"/>
  <c r="A63" i="15"/>
  <c r="A45" i="14"/>
  <c r="B44" i="14"/>
  <c r="A77" i="19" l="1"/>
  <c r="B76" i="19"/>
  <c r="A75" i="17"/>
  <c r="B74" i="17"/>
  <c r="B68" i="16"/>
  <c r="A69" i="16"/>
  <c r="A64" i="15"/>
  <c r="B63" i="15"/>
  <c r="A46" i="14"/>
  <c r="B45" i="14"/>
  <c r="A78" i="19" l="1"/>
  <c r="B77" i="19"/>
  <c r="A76" i="17"/>
  <c r="B75" i="17"/>
  <c r="A70" i="16"/>
  <c r="B69" i="16"/>
  <c r="B64" i="15"/>
  <c r="A65" i="15"/>
  <c r="A47" i="14"/>
  <c r="B46" i="14"/>
  <c r="B78" i="19" l="1"/>
  <c r="A79" i="19"/>
  <c r="B76" i="17"/>
  <c r="A77" i="17"/>
  <c r="A71" i="16"/>
  <c r="B70" i="16"/>
  <c r="A66" i="15"/>
  <c r="B65" i="15"/>
  <c r="A48" i="14"/>
  <c r="B47" i="14"/>
  <c r="A80" i="19" l="1"/>
  <c r="B79" i="19"/>
  <c r="A78" i="17"/>
  <c r="B77" i="17"/>
  <c r="A72" i="16"/>
  <c r="B71" i="16"/>
  <c r="A67" i="15"/>
  <c r="B66" i="15"/>
  <c r="A49" i="14"/>
  <c r="B48" i="14"/>
  <c r="A81" i="19" l="1"/>
  <c r="B80" i="19"/>
  <c r="A79" i="17"/>
  <c r="B78" i="17"/>
  <c r="A73" i="16"/>
  <c r="B72" i="16"/>
  <c r="A68" i="15"/>
  <c r="B67" i="15"/>
  <c r="A50" i="14"/>
  <c r="B49" i="14"/>
  <c r="A82" i="19" l="1"/>
  <c r="B81" i="19"/>
  <c r="B79" i="17"/>
  <c r="A80" i="17"/>
  <c r="B73" i="16"/>
  <c r="A74" i="16"/>
  <c r="A69" i="15"/>
  <c r="B68" i="15"/>
  <c r="A51" i="14"/>
  <c r="B50" i="14"/>
  <c r="A83" i="19" l="1"/>
  <c r="B82" i="19"/>
  <c r="B80" i="17"/>
  <c r="A81" i="17"/>
  <c r="A75" i="16"/>
  <c r="B74" i="16"/>
  <c r="A70" i="15"/>
  <c r="B69" i="15"/>
  <c r="A52" i="14"/>
  <c r="B51" i="14"/>
  <c r="A84" i="19" l="1"/>
  <c r="B83" i="19"/>
  <c r="A82" i="17"/>
  <c r="B81" i="17"/>
  <c r="A76" i="16"/>
  <c r="B75" i="16"/>
  <c r="A71" i="15"/>
  <c r="B70" i="15"/>
  <c r="A53" i="14"/>
  <c r="B52" i="14"/>
  <c r="A85" i="19" l="1"/>
  <c r="B84" i="19"/>
  <c r="A83" i="17"/>
  <c r="B82" i="17"/>
  <c r="A77" i="16"/>
  <c r="B76" i="16"/>
  <c r="B71" i="15"/>
  <c r="A72" i="15"/>
  <c r="A54" i="14"/>
  <c r="B53" i="14"/>
  <c r="A86" i="19" l="1"/>
  <c r="B85" i="19"/>
  <c r="B83" i="17"/>
  <c r="A84" i="17"/>
  <c r="B77" i="16"/>
  <c r="A78" i="16"/>
  <c r="A73" i="15"/>
  <c r="B72" i="15"/>
  <c r="A55" i="14"/>
  <c r="B54" i="14"/>
  <c r="A87" i="19" l="1"/>
  <c r="B86" i="19"/>
  <c r="B84" i="17"/>
  <c r="A85" i="17"/>
  <c r="B78" i="16"/>
  <c r="A79" i="16"/>
  <c r="B73" i="15"/>
  <c r="A74" i="15"/>
  <c r="A56" i="14"/>
  <c r="B55" i="14"/>
  <c r="A88" i="19" l="1"/>
  <c r="B87" i="19"/>
  <c r="A86" i="17"/>
  <c r="B85" i="17"/>
  <c r="B79" i="16"/>
  <c r="A80" i="16"/>
  <c r="A75" i="15"/>
  <c r="B74" i="15"/>
  <c r="A57" i="14"/>
  <c r="B56" i="14"/>
  <c r="A89" i="19" l="1"/>
  <c r="B88" i="19"/>
  <c r="A87" i="17"/>
  <c r="B86" i="17"/>
  <c r="B80" i="16"/>
  <c r="A81" i="16"/>
  <c r="B75" i="15"/>
  <c r="A76" i="15"/>
  <c r="A58" i="14"/>
  <c r="B57" i="14"/>
  <c r="B89" i="19" l="1"/>
  <c r="A90" i="19"/>
  <c r="A88" i="17"/>
  <c r="B87" i="17"/>
  <c r="B81" i="16"/>
  <c r="A82" i="16"/>
  <c r="B76" i="15"/>
  <c r="A77" i="15"/>
  <c r="A59" i="14"/>
  <c r="B58" i="14"/>
  <c r="A91" i="19" l="1"/>
  <c r="B90" i="19"/>
  <c r="A89" i="17"/>
  <c r="B88" i="17"/>
  <c r="B82" i="16"/>
  <c r="A83" i="16"/>
  <c r="B77" i="15"/>
  <c r="A78" i="15"/>
  <c r="A60" i="14"/>
  <c r="B59" i="14"/>
  <c r="A92" i="19" l="1"/>
  <c r="B91" i="19"/>
  <c r="A90" i="17"/>
  <c r="B89" i="17"/>
  <c r="B83" i="16"/>
  <c r="A84" i="16"/>
  <c r="A79" i="15"/>
  <c r="B78" i="15"/>
  <c r="A61" i="14"/>
  <c r="B60" i="14"/>
  <c r="A93" i="19" l="1"/>
  <c r="B92" i="19"/>
  <c r="A91" i="17"/>
  <c r="B90" i="17"/>
  <c r="A85" i="16"/>
  <c r="B84" i="16"/>
  <c r="B79" i="15"/>
  <c r="A80" i="15"/>
  <c r="A62" i="14"/>
  <c r="B61" i="14"/>
  <c r="B93" i="19" l="1"/>
  <c r="A94" i="19"/>
  <c r="A92" i="17"/>
  <c r="B91" i="17"/>
  <c r="A86" i="16"/>
  <c r="B85" i="16"/>
  <c r="A81" i="15"/>
  <c r="B80" i="15"/>
  <c r="A63" i="14"/>
  <c r="B62" i="14"/>
  <c r="A95" i="19" l="1"/>
  <c r="B94" i="19"/>
  <c r="A93" i="17"/>
  <c r="B92" i="17"/>
  <c r="A87" i="16"/>
  <c r="B86" i="16"/>
  <c r="A82" i="15"/>
  <c r="B81" i="15"/>
  <c r="A64" i="14"/>
  <c r="B63" i="14"/>
  <c r="A96" i="19" l="1"/>
  <c r="B95" i="19"/>
  <c r="A94" i="17"/>
  <c r="B93" i="17"/>
  <c r="A88" i="16"/>
  <c r="B87" i="16"/>
  <c r="A83" i="15"/>
  <c r="B82" i="15"/>
  <c r="A65" i="14"/>
  <c r="B64" i="14"/>
  <c r="A97" i="19" l="1"/>
  <c r="B96" i="19"/>
  <c r="B94" i="17"/>
  <c r="A95" i="17"/>
  <c r="A89" i="16"/>
  <c r="B88" i="16"/>
  <c r="A84" i="15"/>
  <c r="B83" i="15"/>
  <c r="A66" i="14"/>
  <c r="B65" i="14"/>
  <c r="A98" i="19" l="1"/>
  <c r="B97" i="19"/>
  <c r="A96" i="17"/>
  <c r="B95" i="17"/>
  <c r="A90" i="16"/>
  <c r="B89" i="16"/>
  <c r="A85" i="15"/>
  <c r="B84" i="15"/>
  <c r="A67" i="14"/>
  <c r="B66" i="14"/>
  <c r="A99" i="19" l="1"/>
  <c r="B98" i="19"/>
  <c r="A97" i="17"/>
  <c r="B96" i="17"/>
  <c r="A91" i="16"/>
  <c r="B90" i="16"/>
  <c r="A86" i="15"/>
  <c r="B85" i="15"/>
  <c r="A68" i="14"/>
  <c r="B67" i="14"/>
  <c r="A100" i="19" l="1"/>
  <c r="B99" i="19"/>
  <c r="B97" i="17"/>
  <c r="A98" i="17"/>
  <c r="A92" i="16"/>
  <c r="B91" i="16"/>
  <c r="B86" i="15"/>
  <c r="A87" i="15"/>
  <c r="A69" i="14"/>
  <c r="B68" i="14"/>
  <c r="A101" i="19" l="1"/>
  <c r="B100" i="19"/>
  <c r="B98" i="17"/>
  <c r="A99" i="17"/>
  <c r="A93" i="16"/>
  <c r="B92" i="16"/>
  <c r="B87" i="15"/>
  <c r="A88" i="15"/>
  <c r="A70" i="14"/>
  <c r="B69" i="14"/>
  <c r="B101" i="19" l="1"/>
  <c r="A102" i="19"/>
  <c r="A100" i="17"/>
  <c r="B99" i="17"/>
  <c r="B93" i="16"/>
  <c r="A94" i="16"/>
  <c r="A89" i="15"/>
  <c r="B88" i="15"/>
  <c r="A71" i="14"/>
  <c r="B70" i="14"/>
  <c r="A103" i="19" l="1"/>
  <c r="B102" i="19"/>
  <c r="A101" i="17"/>
  <c r="B100" i="17"/>
  <c r="B94" i="16"/>
  <c r="A95" i="16"/>
  <c r="A90" i="15"/>
  <c r="B89" i="15"/>
  <c r="A72" i="14"/>
  <c r="B71" i="14"/>
  <c r="A104" i="19" l="1"/>
  <c r="B103" i="19"/>
  <c r="A102" i="17"/>
  <c r="B101" i="17"/>
  <c r="B95" i="16"/>
  <c r="A96" i="16"/>
  <c r="B90" i="15"/>
  <c r="A91" i="15"/>
  <c r="A73" i="14"/>
  <c r="B72" i="14"/>
  <c r="B104" i="19" l="1"/>
  <c r="A105" i="19"/>
  <c r="B102" i="17"/>
  <c r="A103" i="17"/>
  <c r="B96" i="16"/>
  <c r="A97" i="16"/>
  <c r="A92" i="15"/>
  <c r="B91" i="15"/>
  <c r="A74" i="14"/>
  <c r="B73" i="14"/>
  <c r="A106" i="19" l="1"/>
  <c r="B105" i="19"/>
  <c r="A104" i="17"/>
  <c r="B103" i="17"/>
  <c r="B97" i="16"/>
  <c r="A98" i="16"/>
  <c r="A93" i="15"/>
  <c r="B92" i="15"/>
  <c r="A75" i="14"/>
  <c r="B74" i="14"/>
  <c r="A107" i="19" l="1"/>
  <c r="B106" i="19"/>
  <c r="A105" i="17"/>
  <c r="B104" i="17"/>
  <c r="B98" i="16"/>
  <c r="A99" i="16"/>
  <c r="B93" i="15"/>
  <c r="A94" i="15"/>
  <c r="A76" i="14"/>
  <c r="B75" i="14"/>
  <c r="A108" i="19" l="1"/>
  <c r="B107" i="19"/>
  <c r="A106" i="17"/>
  <c r="B105" i="17"/>
  <c r="A100" i="16"/>
  <c r="B99" i="16"/>
  <c r="A95" i="15"/>
  <c r="B94" i="15"/>
  <c r="A77" i="14"/>
  <c r="B76" i="14"/>
  <c r="B108" i="19" l="1"/>
  <c r="A109" i="19"/>
  <c r="B106" i="17"/>
  <c r="A107" i="17"/>
  <c r="A101" i="16"/>
  <c r="B100" i="16"/>
  <c r="B95" i="15"/>
  <c r="A96" i="15"/>
  <c r="A78" i="14"/>
  <c r="B77" i="14"/>
  <c r="A110" i="19" l="1"/>
  <c r="B109" i="19"/>
  <c r="A108" i="17"/>
  <c r="B107" i="17"/>
  <c r="A102" i="16"/>
  <c r="B101" i="16"/>
  <c r="A97" i="15"/>
  <c r="B96" i="15"/>
  <c r="A79" i="14"/>
  <c r="B78" i="14"/>
  <c r="A111" i="19" l="1"/>
  <c r="B110" i="19"/>
  <c r="A109" i="17"/>
  <c r="B108" i="17"/>
  <c r="A103" i="16"/>
  <c r="B102" i="16"/>
  <c r="B97" i="15"/>
  <c r="A98" i="15"/>
  <c r="A80" i="14"/>
  <c r="B79" i="14"/>
  <c r="A112" i="19" l="1"/>
  <c r="B111" i="19"/>
  <c r="A110" i="17"/>
  <c r="B109" i="17"/>
  <c r="A104" i="16"/>
  <c r="B103" i="16"/>
  <c r="A99" i="15"/>
  <c r="B98" i="15"/>
  <c r="A81" i="14"/>
  <c r="B80" i="14"/>
  <c r="B112" i="19" l="1"/>
  <c r="A113" i="19"/>
  <c r="A111" i="17"/>
  <c r="B110" i="17"/>
  <c r="A105" i="16"/>
  <c r="B104" i="16"/>
  <c r="A100" i="15"/>
  <c r="B99" i="15"/>
  <c r="A82" i="14"/>
  <c r="B81" i="14"/>
  <c r="A114" i="19" l="1"/>
  <c r="B113" i="19"/>
  <c r="B111" i="17"/>
  <c r="A112" i="17"/>
  <c r="A106" i="16"/>
  <c r="B105" i="16"/>
  <c r="A101" i="15"/>
  <c r="B100" i="15"/>
  <c r="A83" i="14"/>
  <c r="B82" i="14"/>
  <c r="A115" i="19" l="1"/>
  <c r="B114" i="19"/>
  <c r="A113" i="17"/>
  <c r="B112" i="17"/>
  <c r="A107" i="16"/>
  <c r="B106" i="16"/>
  <c r="B101" i="15"/>
  <c r="A102" i="15"/>
  <c r="A84" i="14"/>
  <c r="B83" i="14"/>
  <c r="A116" i="19" l="1"/>
  <c r="B115" i="19"/>
  <c r="B113" i="17"/>
  <c r="A114" i="17"/>
  <c r="A108" i="16"/>
  <c r="B107" i="16"/>
  <c r="B102" i="15"/>
  <c r="A103" i="15"/>
  <c r="A85" i="14"/>
  <c r="B84" i="14"/>
  <c r="A117" i="19" l="1"/>
  <c r="B116" i="19"/>
  <c r="A115" i="17"/>
  <c r="B114" i="17"/>
  <c r="B108" i="16"/>
  <c r="A109" i="16"/>
  <c r="A104" i="15"/>
  <c r="B103" i="15"/>
  <c r="A86" i="14"/>
  <c r="B85" i="14"/>
  <c r="A118" i="19" l="1"/>
  <c r="B117" i="19"/>
  <c r="A116" i="17"/>
  <c r="B115" i="17"/>
  <c r="B109" i="16"/>
  <c r="A110" i="16"/>
  <c r="A105" i="15"/>
  <c r="B104" i="15"/>
  <c r="A87" i="14"/>
  <c r="B86" i="14"/>
  <c r="A119" i="19" l="1"/>
  <c r="B118" i="19"/>
  <c r="A117" i="17"/>
  <c r="B116" i="17"/>
  <c r="A111" i="16"/>
  <c r="B110" i="16"/>
  <c r="B105" i="15"/>
  <c r="A106" i="15"/>
  <c r="A88" i="14"/>
  <c r="B87" i="14"/>
  <c r="B119" i="19" l="1"/>
  <c r="A120" i="19"/>
  <c r="B117" i="17"/>
  <c r="A118" i="17"/>
  <c r="B111" i="16"/>
  <c r="A112" i="16"/>
  <c r="A107" i="15"/>
  <c r="B106" i="15"/>
  <c r="A89" i="14"/>
  <c r="B88" i="14"/>
  <c r="A121" i="19" l="1"/>
  <c r="B120" i="19"/>
  <c r="A119" i="17"/>
  <c r="B118" i="17"/>
  <c r="B112" i="16"/>
  <c r="A113" i="16"/>
  <c r="A108" i="15"/>
  <c r="B107" i="15"/>
  <c r="A90" i="14"/>
  <c r="B89" i="14"/>
  <c r="A122" i="19" l="1"/>
  <c r="B121" i="19"/>
  <c r="A120" i="17"/>
  <c r="B119" i="17"/>
  <c r="A114" i="16"/>
  <c r="B113" i="16"/>
  <c r="A109" i="15"/>
  <c r="B108" i="15"/>
  <c r="A91" i="14"/>
  <c r="B90" i="14"/>
  <c r="A123" i="19" l="1"/>
  <c r="B122" i="19"/>
  <c r="A121" i="17"/>
  <c r="B120" i="17"/>
  <c r="B114" i="16"/>
  <c r="A115" i="16"/>
  <c r="A110" i="15"/>
  <c r="B109" i="15"/>
  <c r="A92" i="14"/>
  <c r="B91" i="14"/>
  <c r="B123" i="19" l="1"/>
  <c r="A124" i="19"/>
  <c r="B121" i="17"/>
  <c r="A122" i="17"/>
  <c r="A116" i="16"/>
  <c r="B115" i="16"/>
  <c r="A111" i="15"/>
  <c r="B110" i="15"/>
  <c r="A93" i="14"/>
  <c r="B92" i="14"/>
  <c r="A125" i="19" l="1"/>
  <c r="B124" i="19"/>
  <c r="A123" i="17"/>
  <c r="B122" i="17"/>
  <c r="A117" i="16"/>
  <c r="B116" i="16"/>
  <c r="A112" i="15"/>
  <c r="B111" i="15"/>
  <c r="A94" i="14"/>
  <c r="B93" i="14"/>
  <c r="A126" i="19" l="1"/>
  <c r="B125" i="19"/>
  <c r="A124" i="17"/>
  <c r="B123" i="17"/>
  <c r="A118" i="16"/>
  <c r="B117" i="16"/>
  <c r="A113" i="15"/>
  <c r="B112" i="15"/>
  <c r="A95" i="14"/>
  <c r="B94" i="14"/>
  <c r="A127" i="19" l="1"/>
  <c r="B126" i="19"/>
  <c r="A125" i="17"/>
  <c r="B124" i="17"/>
  <c r="B118" i="16"/>
  <c r="A119" i="16"/>
  <c r="A114" i="15"/>
  <c r="B113" i="15"/>
  <c r="A96" i="14"/>
  <c r="B95" i="14"/>
  <c r="B127" i="19" l="1"/>
  <c r="A128" i="19"/>
  <c r="A126" i="17"/>
  <c r="B125" i="17"/>
  <c r="A120" i="16"/>
  <c r="B119" i="16"/>
  <c r="A115" i="15"/>
  <c r="B114" i="15"/>
  <c r="A97" i="14"/>
  <c r="B96" i="14"/>
  <c r="A129" i="19" l="1"/>
  <c r="B128" i="19"/>
  <c r="B126" i="17"/>
  <c r="A127" i="17"/>
  <c r="B120" i="16"/>
  <c r="A121" i="16"/>
  <c r="A116" i="15"/>
  <c r="B115" i="15"/>
  <c r="A98" i="14"/>
  <c r="B97" i="14"/>
  <c r="A130" i="19" l="1"/>
  <c r="B129" i="19"/>
  <c r="A128" i="17"/>
  <c r="B127" i="17"/>
  <c r="A122" i="16"/>
  <c r="B121" i="16"/>
  <c r="B116" i="15"/>
  <c r="A117" i="15"/>
  <c r="A99" i="14"/>
  <c r="B98" i="14"/>
  <c r="B130" i="19" l="1"/>
  <c r="A131" i="19"/>
  <c r="B128" i="17"/>
  <c r="A129" i="17"/>
  <c r="A123" i="16"/>
  <c r="B122" i="16"/>
  <c r="A118" i="15"/>
  <c r="B117" i="15"/>
  <c r="A100" i="14"/>
  <c r="B99" i="14"/>
  <c r="A132" i="19" l="1"/>
  <c r="B131" i="19"/>
  <c r="A130" i="17"/>
  <c r="B129" i="17"/>
  <c r="B123" i="16"/>
  <c r="A124" i="16"/>
  <c r="A119" i="15"/>
  <c r="B118" i="15"/>
  <c r="A101" i="14"/>
  <c r="B100" i="14"/>
  <c r="A133" i="19" l="1"/>
  <c r="B132" i="19"/>
  <c r="A131" i="17"/>
  <c r="B130" i="17"/>
  <c r="B124" i="16"/>
  <c r="A125" i="16"/>
  <c r="A120" i="15"/>
  <c r="B119" i="15"/>
  <c r="A102" i="14"/>
  <c r="B101" i="14"/>
  <c r="A134" i="19" l="1"/>
  <c r="B133" i="19"/>
  <c r="A132" i="17"/>
  <c r="B131" i="17"/>
  <c r="A126" i="16"/>
  <c r="B125" i="16"/>
  <c r="B120" i="15"/>
  <c r="A121" i="15"/>
  <c r="A103" i="14"/>
  <c r="B102" i="14"/>
  <c r="B134" i="19" l="1"/>
  <c r="A135" i="19"/>
  <c r="B132" i="17"/>
  <c r="A133" i="17"/>
  <c r="A127" i="16"/>
  <c r="B126" i="16"/>
  <c r="A122" i="15"/>
  <c r="B121" i="15"/>
  <c r="A104" i="14"/>
  <c r="B103" i="14"/>
  <c r="A136" i="19" l="1"/>
  <c r="B135" i="19"/>
  <c r="A134" i="17"/>
  <c r="B133" i="17"/>
  <c r="A128" i="16"/>
  <c r="B127" i="16"/>
  <c r="A123" i="15"/>
  <c r="B122" i="15"/>
  <c r="A105" i="14"/>
  <c r="B104" i="14"/>
  <c r="A137" i="19" l="1"/>
  <c r="B136" i="19"/>
  <c r="A135" i="17"/>
  <c r="B134" i="17"/>
  <c r="B128" i="16"/>
  <c r="A129" i="16"/>
  <c r="A124" i="15"/>
  <c r="B123" i="15"/>
  <c r="A106" i="14"/>
  <c r="B105" i="14"/>
  <c r="A138" i="19" l="1"/>
  <c r="B137" i="19"/>
  <c r="A136" i="17"/>
  <c r="B135" i="17"/>
  <c r="B129" i="16"/>
  <c r="A130" i="16"/>
  <c r="B124" i="15"/>
  <c r="A125" i="15"/>
  <c r="A107" i="14"/>
  <c r="B106" i="14"/>
  <c r="B138" i="19" l="1"/>
  <c r="A139" i="19"/>
  <c r="B136" i="17"/>
  <c r="A137" i="17"/>
  <c r="A131" i="16"/>
  <c r="B130" i="16"/>
  <c r="A126" i="15"/>
  <c r="B125" i="15"/>
  <c r="A108" i="14"/>
  <c r="B107" i="14"/>
  <c r="A140" i="19" l="1"/>
  <c r="B139" i="19"/>
  <c r="A138" i="17"/>
  <c r="B137" i="17"/>
  <c r="A132" i="16"/>
  <c r="B131" i="16"/>
  <c r="A127" i="15"/>
  <c r="B126" i="15"/>
  <c r="A109" i="14"/>
  <c r="B108" i="14"/>
  <c r="A141" i="19" l="1"/>
  <c r="B140" i="19"/>
  <c r="A139" i="17"/>
  <c r="B138" i="17"/>
  <c r="A133" i="16"/>
  <c r="B132" i="16"/>
  <c r="A128" i="15"/>
  <c r="B127" i="15"/>
  <c r="A110" i="14"/>
  <c r="B109" i="14"/>
  <c r="A142" i="19" l="1"/>
  <c r="B141" i="19"/>
  <c r="A140" i="17"/>
  <c r="B139" i="17"/>
  <c r="B133" i="16"/>
  <c r="A134" i="16"/>
  <c r="A129" i="15"/>
  <c r="B128" i="15"/>
  <c r="A111" i="14"/>
  <c r="B110" i="14"/>
  <c r="A143" i="19" l="1"/>
  <c r="B142" i="19"/>
  <c r="A141" i="17"/>
  <c r="B140" i="17"/>
  <c r="B134" i="16"/>
  <c r="A135" i="16"/>
  <c r="B129" i="15"/>
  <c r="A130" i="15"/>
  <c r="A112" i="14"/>
  <c r="B111" i="14"/>
  <c r="A144" i="19" l="1"/>
  <c r="B143" i="19"/>
  <c r="A142" i="17"/>
  <c r="B141" i="17"/>
  <c r="B135" i="16"/>
  <c r="A136" i="16"/>
  <c r="A131" i="15"/>
  <c r="B130" i="15"/>
  <c r="A113" i="14"/>
  <c r="B112" i="14"/>
  <c r="A145" i="19" l="1"/>
  <c r="B144" i="19"/>
  <c r="A143" i="17"/>
  <c r="B142" i="17"/>
  <c r="A137" i="16"/>
  <c r="B136" i="16"/>
  <c r="A132" i="15"/>
  <c r="B131" i="15"/>
  <c r="A114" i="14"/>
  <c r="B113" i="14"/>
  <c r="B145" i="19" l="1"/>
  <c r="A146" i="19"/>
  <c r="B143" i="17"/>
  <c r="A144" i="17"/>
  <c r="B137" i="16"/>
  <c r="A138" i="16"/>
  <c r="B132" i="15"/>
  <c r="A133" i="15"/>
  <c r="A115" i="14"/>
  <c r="B114" i="14"/>
  <c r="A147" i="19" l="1"/>
  <c r="B146" i="19"/>
  <c r="A145" i="17"/>
  <c r="B144" i="17"/>
  <c r="B138" i="16"/>
  <c r="A139" i="16"/>
  <c r="A134" i="15"/>
  <c r="B133" i="15"/>
  <c r="A116" i="14"/>
  <c r="B115" i="14"/>
  <c r="A148" i="19" l="1"/>
  <c r="B147" i="19"/>
  <c r="A146" i="17"/>
  <c r="B145" i="17"/>
  <c r="B139" i="16"/>
  <c r="A140" i="16"/>
  <c r="A135" i="15"/>
  <c r="B134" i="15"/>
  <c r="A117" i="14"/>
  <c r="B116" i="14"/>
  <c r="A149" i="19" l="1"/>
  <c r="B148" i="19"/>
  <c r="A147" i="17"/>
  <c r="B146" i="17"/>
  <c r="A141" i="16"/>
  <c r="B140" i="16"/>
  <c r="A136" i="15"/>
  <c r="B135" i="15"/>
  <c r="A118" i="14"/>
  <c r="B117" i="14"/>
  <c r="B149" i="19" l="1"/>
  <c r="A150" i="19"/>
  <c r="B147" i="17"/>
  <c r="A148" i="17"/>
  <c r="A142" i="16"/>
  <c r="B141" i="16"/>
  <c r="B136" i="15"/>
  <c r="A137" i="15"/>
  <c r="A119" i="14"/>
  <c r="B118" i="14"/>
  <c r="A151" i="19" l="1"/>
  <c r="B150" i="19"/>
  <c r="A149" i="17"/>
  <c r="B148" i="17"/>
  <c r="A143" i="16"/>
  <c r="B142" i="16"/>
  <c r="A138" i="15"/>
  <c r="B137" i="15"/>
  <c r="A120" i="14"/>
  <c r="B119" i="14"/>
  <c r="A152" i="19" l="1"/>
  <c r="B151" i="19"/>
  <c r="A150" i="17"/>
  <c r="B149" i="17"/>
  <c r="A144" i="16"/>
  <c r="B143" i="16"/>
  <c r="A139" i="15"/>
  <c r="B138" i="15"/>
  <c r="A121" i="14"/>
  <c r="B120" i="14"/>
  <c r="A153" i="19" l="1"/>
  <c r="B152" i="19"/>
  <c r="A151" i="17"/>
  <c r="B150" i="17"/>
  <c r="B144" i="16"/>
  <c r="A145" i="16"/>
  <c r="A140" i="15"/>
  <c r="B139" i="15"/>
  <c r="A122" i="14"/>
  <c r="B121" i="14"/>
  <c r="B153" i="19" l="1"/>
  <c r="A154" i="19"/>
  <c r="B151" i="17"/>
  <c r="A152" i="17"/>
  <c r="A146" i="16"/>
  <c r="B145" i="16"/>
  <c r="A141" i="15"/>
  <c r="B140" i="15"/>
  <c r="A123" i="14"/>
  <c r="B122" i="14"/>
  <c r="A155" i="19" l="1"/>
  <c r="B154" i="19"/>
  <c r="B152" i="17"/>
  <c r="A153" i="17"/>
  <c r="A147" i="16"/>
  <c r="B146" i="16"/>
  <c r="A142" i="15"/>
  <c r="B141" i="15"/>
  <c r="A124" i="14"/>
  <c r="B123" i="14"/>
  <c r="A156" i="19" l="1"/>
  <c r="B155" i="19"/>
  <c r="A154" i="17"/>
  <c r="B153" i="17"/>
  <c r="A148" i="16"/>
  <c r="B147" i="16"/>
  <c r="A143" i="15"/>
  <c r="B142" i="15"/>
  <c r="A125" i="14"/>
  <c r="B124" i="14"/>
  <c r="A157" i="19" l="1"/>
  <c r="B156" i="19"/>
  <c r="B154" i="17"/>
  <c r="A155" i="17"/>
  <c r="B148" i="16"/>
  <c r="A149" i="16"/>
  <c r="B143" i="15"/>
  <c r="A144" i="15"/>
  <c r="A126" i="14"/>
  <c r="B125" i="14"/>
  <c r="A158" i="19" l="1"/>
  <c r="B157" i="19"/>
  <c r="B155" i="17"/>
  <c r="A156" i="17"/>
  <c r="B149" i="16"/>
  <c r="A150" i="16"/>
  <c r="B144" i="15"/>
  <c r="A145" i="15"/>
  <c r="A127" i="14"/>
  <c r="B126" i="14"/>
  <c r="A159" i="19" l="1"/>
  <c r="B158" i="19"/>
  <c r="A157" i="17"/>
  <c r="B156" i="17"/>
  <c r="B150" i="16"/>
  <c r="A151" i="16"/>
  <c r="B145" i="15"/>
  <c r="A146" i="15"/>
  <c r="A128" i="14"/>
  <c r="B127" i="14"/>
  <c r="A160" i="19" l="1"/>
  <c r="B159" i="19"/>
  <c r="A158" i="17"/>
  <c r="B157" i="17"/>
  <c r="A152" i="16"/>
  <c r="B151" i="16"/>
  <c r="A147" i="15"/>
  <c r="B146" i="15"/>
  <c r="A129" i="14"/>
  <c r="B128" i="14"/>
  <c r="B160" i="19" l="1"/>
  <c r="A161" i="19"/>
  <c r="B158" i="17"/>
  <c r="A159" i="17"/>
  <c r="A153" i="16"/>
  <c r="B152" i="16"/>
  <c r="B147" i="15"/>
  <c r="A148" i="15"/>
  <c r="A130" i="14"/>
  <c r="B129" i="14"/>
  <c r="A162" i="19" l="1"/>
  <c r="B161" i="19"/>
  <c r="A160" i="17"/>
  <c r="B159" i="17"/>
  <c r="B153" i="16"/>
  <c r="A154" i="16"/>
  <c r="A149" i="15"/>
  <c r="B148" i="15"/>
  <c r="A131" i="14"/>
  <c r="B130" i="14"/>
  <c r="A163" i="19" l="1"/>
  <c r="B162" i="19"/>
  <c r="B160" i="17"/>
  <c r="A161" i="17"/>
  <c r="B154" i="16"/>
  <c r="A155" i="16"/>
  <c r="A150" i="15"/>
  <c r="B149" i="15"/>
  <c r="A132" i="14"/>
  <c r="B131" i="14"/>
  <c r="A164" i="19" l="1"/>
  <c r="B163" i="19"/>
  <c r="A162" i="17"/>
  <c r="B161" i="17"/>
  <c r="B155" i="16"/>
  <c r="A156" i="16"/>
  <c r="A151" i="15"/>
  <c r="B150" i="15"/>
  <c r="A133" i="14"/>
  <c r="B132" i="14"/>
  <c r="B164" i="19" l="1"/>
  <c r="A165" i="19"/>
  <c r="A163" i="17"/>
  <c r="B162" i="17"/>
  <c r="A157" i="16"/>
  <c r="B156" i="16"/>
  <c r="A152" i="15"/>
  <c r="B151" i="15"/>
  <c r="A134" i="14"/>
  <c r="B133" i="14"/>
  <c r="A166" i="19" l="1"/>
  <c r="B165" i="19"/>
  <c r="A164" i="17"/>
  <c r="B163" i="17"/>
  <c r="A158" i="16"/>
  <c r="B157" i="16"/>
  <c r="A153" i="15"/>
  <c r="B152" i="15"/>
  <c r="A135" i="14"/>
  <c r="B134" i="14"/>
  <c r="A167" i="19" l="1"/>
  <c r="B166" i="19"/>
  <c r="B164" i="17"/>
  <c r="A165" i="17"/>
  <c r="B158" i="16"/>
  <c r="A159" i="16"/>
  <c r="A154" i="15"/>
  <c r="B153" i="15"/>
  <c r="A136" i="14"/>
  <c r="B135" i="14"/>
  <c r="A168" i="19" l="1"/>
  <c r="B167" i="19"/>
  <c r="A166" i="17"/>
  <c r="B165" i="17"/>
  <c r="B159" i="16"/>
  <c r="A160" i="16"/>
  <c r="A155" i="15"/>
  <c r="B154" i="15"/>
  <c r="A137" i="14"/>
  <c r="B136" i="14"/>
  <c r="A169" i="19" l="1"/>
  <c r="B168" i="19"/>
  <c r="A167" i="17"/>
  <c r="B166" i="17"/>
  <c r="A161" i="16"/>
  <c r="B160" i="16"/>
  <c r="A156" i="15"/>
  <c r="B155" i="15"/>
  <c r="A138" i="14"/>
  <c r="B137" i="14"/>
  <c r="A170" i="19" l="1"/>
  <c r="B169" i="19"/>
  <c r="A168" i="17"/>
  <c r="B167" i="17"/>
  <c r="A162" i="16"/>
  <c r="B161" i="16"/>
  <c r="B156" i="15"/>
  <c r="A157" i="15"/>
  <c r="A139" i="14"/>
  <c r="B138" i="14"/>
  <c r="A171" i="19" l="1"/>
  <c r="B170" i="19"/>
  <c r="A169" i="17"/>
  <c r="B168" i="17"/>
  <c r="A163" i="16"/>
  <c r="B162" i="16"/>
  <c r="A158" i="15"/>
  <c r="B157" i="15"/>
  <c r="A140" i="14"/>
  <c r="B139" i="14"/>
  <c r="A172" i="19" l="1"/>
  <c r="B171" i="19"/>
  <c r="B169" i="17"/>
  <c r="A170" i="17"/>
  <c r="A164" i="16"/>
  <c r="B163" i="16"/>
  <c r="A159" i="15"/>
  <c r="B158" i="15"/>
  <c r="A141" i="14"/>
  <c r="B140" i="14"/>
  <c r="A173" i="19" l="1"/>
  <c r="B172" i="19"/>
  <c r="A171" i="17"/>
  <c r="B170" i="17"/>
  <c r="B164" i="16"/>
  <c r="A165" i="16"/>
  <c r="A160" i="15"/>
  <c r="B159" i="15"/>
  <c r="A142" i="14"/>
  <c r="B141" i="14"/>
  <c r="A174" i="19" l="1"/>
  <c r="B173" i="19"/>
  <c r="A172" i="17"/>
  <c r="B171" i="17"/>
  <c r="B165" i="16"/>
  <c r="A166" i="16"/>
  <c r="A161" i="15"/>
  <c r="B160" i="15"/>
  <c r="A143" i="14"/>
  <c r="B142" i="14"/>
  <c r="A175" i="19" l="1"/>
  <c r="B174" i="19"/>
  <c r="A173" i="17"/>
  <c r="B172" i="17"/>
  <c r="A167" i="16"/>
  <c r="B166" i="16"/>
  <c r="A162" i="15"/>
  <c r="B161" i="15"/>
  <c r="A144" i="14"/>
  <c r="B143" i="14"/>
  <c r="B175" i="19" l="1"/>
  <c r="A176" i="19"/>
  <c r="B173" i="17"/>
  <c r="A174" i="17"/>
  <c r="B167" i="16"/>
  <c r="A168" i="16"/>
  <c r="B162" i="15"/>
  <c r="A163" i="15"/>
  <c r="A145" i="14"/>
  <c r="B144" i="14"/>
  <c r="A177" i="19" l="1"/>
  <c r="B176" i="19"/>
  <c r="A175" i="17"/>
  <c r="B174" i="17"/>
  <c r="B168" i="16"/>
  <c r="A169" i="16"/>
  <c r="A164" i="15"/>
  <c r="B163" i="15"/>
  <c r="A146" i="14"/>
  <c r="B145" i="14"/>
  <c r="A178" i="19" l="1"/>
  <c r="B177" i="19"/>
  <c r="A176" i="17"/>
  <c r="B175" i="17"/>
  <c r="A170" i="16"/>
  <c r="B169" i="16"/>
  <c r="A165" i="15"/>
  <c r="B164" i="15"/>
  <c r="A147" i="14"/>
  <c r="B146" i="14"/>
  <c r="A179" i="19" l="1"/>
  <c r="B178" i="19"/>
  <c r="A177" i="17"/>
  <c r="B176" i="17"/>
  <c r="B170" i="16"/>
  <c r="A171" i="16"/>
  <c r="A166" i="15"/>
  <c r="B165" i="15"/>
  <c r="A148" i="14"/>
  <c r="B147" i="14"/>
  <c r="B179" i="19" l="1"/>
  <c r="A180" i="19"/>
  <c r="B177" i="17"/>
  <c r="A178" i="17"/>
  <c r="A172" i="16"/>
  <c r="B171" i="16"/>
  <c r="B166" i="15"/>
  <c r="A167" i="15"/>
  <c r="A149" i="14"/>
  <c r="B148" i="14"/>
  <c r="A181" i="19" l="1"/>
  <c r="B180" i="19"/>
  <c r="A179" i="17"/>
  <c r="B178" i="17"/>
  <c r="A173" i="16"/>
  <c r="B172" i="16"/>
  <c r="A168" i="15"/>
  <c r="B167" i="15"/>
  <c r="A150" i="14"/>
  <c r="B149" i="14"/>
  <c r="A182" i="19" l="1"/>
  <c r="B181" i="19"/>
  <c r="B179" i="17"/>
  <c r="A180" i="17"/>
  <c r="B173" i="16"/>
  <c r="A174" i="16"/>
  <c r="A169" i="15"/>
  <c r="B168" i="15"/>
  <c r="A151" i="14"/>
  <c r="B150" i="14"/>
  <c r="A183" i="19" l="1"/>
  <c r="B182" i="19"/>
  <c r="A181" i="17"/>
  <c r="B180" i="17"/>
  <c r="B174" i="16"/>
  <c r="A175" i="16"/>
  <c r="A170" i="15"/>
  <c r="B169" i="15"/>
  <c r="A152" i="14"/>
  <c r="B151" i="14"/>
  <c r="A184" i="19" l="1"/>
  <c r="B183" i="19"/>
  <c r="B181" i="17"/>
  <c r="A182" i="17"/>
  <c r="A176" i="16"/>
  <c r="B175" i="16"/>
  <c r="B170" i="15"/>
  <c r="A171" i="15"/>
  <c r="A153" i="14"/>
  <c r="B152" i="14"/>
  <c r="A185" i="19" l="1"/>
  <c r="B184" i="19"/>
  <c r="A183" i="17"/>
  <c r="B182" i="17"/>
  <c r="B176" i="16"/>
  <c r="A177" i="16"/>
  <c r="A172" i="15"/>
  <c r="B171" i="15"/>
  <c r="A154" i="14"/>
  <c r="B153" i="14"/>
  <c r="A186" i="19" l="1"/>
  <c r="B185" i="19"/>
  <c r="A184" i="17"/>
  <c r="B183" i="17"/>
  <c r="A178" i="16"/>
  <c r="B177" i="16"/>
  <c r="A173" i="15"/>
  <c r="B172" i="15"/>
  <c r="A155" i="14"/>
  <c r="B154" i="14"/>
  <c r="B186" i="19" l="1"/>
  <c r="A187" i="19"/>
  <c r="B184" i="17"/>
  <c r="A185" i="17"/>
  <c r="B178" i="16"/>
  <c r="A179" i="16"/>
  <c r="A174" i="15"/>
  <c r="B173" i="15"/>
  <c r="A156" i="14"/>
  <c r="B155" i="14"/>
  <c r="A188" i="19" l="1"/>
  <c r="B187" i="19"/>
  <c r="A186" i="17"/>
  <c r="B185" i="17"/>
  <c r="B179" i="16"/>
  <c r="A180" i="16"/>
  <c r="B174" i="15"/>
  <c r="A175" i="15"/>
  <c r="A157" i="14"/>
  <c r="B156" i="14"/>
  <c r="A189" i="19" l="1"/>
  <c r="B188" i="19"/>
  <c r="A187" i="17"/>
  <c r="B186" i="17"/>
  <c r="B180" i="16"/>
  <c r="A181" i="16"/>
  <c r="B175" i="15"/>
  <c r="A176" i="15"/>
  <c r="A158" i="14"/>
  <c r="B157" i="14"/>
  <c r="A190" i="19" l="1"/>
  <c r="B189" i="19"/>
  <c r="A188" i="17"/>
  <c r="B187" i="17"/>
  <c r="A182" i="16"/>
  <c r="B181" i="16"/>
  <c r="A177" i="15"/>
  <c r="B176" i="15"/>
  <c r="A159" i="14"/>
  <c r="B158" i="14"/>
  <c r="B190" i="19" l="1"/>
  <c r="A191" i="19"/>
  <c r="B188" i="17"/>
  <c r="A189" i="17"/>
  <c r="A183" i="16"/>
  <c r="B182" i="16"/>
  <c r="A178" i="15"/>
  <c r="B177" i="15"/>
  <c r="A160" i="14"/>
  <c r="B159" i="14"/>
  <c r="A192" i="19" l="1"/>
  <c r="B191" i="19"/>
  <c r="B189" i="17"/>
  <c r="A190" i="17"/>
  <c r="A184" i="16"/>
  <c r="B183" i="16"/>
  <c r="B178" i="15"/>
  <c r="A179" i="15"/>
  <c r="A161" i="14"/>
  <c r="B160" i="14"/>
  <c r="A193" i="19" l="1"/>
  <c r="B192" i="19"/>
  <c r="A191" i="17"/>
  <c r="B190" i="17"/>
  <c r="B184" i="16"/>
  <c r="A185" i="16"/>
  <c r="A180" i="15"/>
  <c r="B179" i="15"/>
  <c r="A162" i="14"/>
  <c r="B161" i="14"/>
  <c r="A194" i="19" l="1"/>
  <c r="B193" i="19"/>
  <c r="A192" i="17"/>
  <c r="B191" i="17"/>
  <c r="B185" i="16"/>
  <c r="A186" i="16"/>
  <c r="B180" i="15"/>
  <c r="A181" i="15"/>
  <c r="A163" i="14"/>
  <c r="B162" i="14"/>
  <c r="A195" i="19" l="1"/>
  <c r="B194" i="19"/>
  <c r="B192" i="17"/>
  <c r="A193" i="17"/>
  <c r="A187" i="16"/>
  <c r="B186" i="16"/>
  <c r="A182" i="15"/>
  <c r="B181" i="15"/>
  <c r="A164" i="14"/>
  <c r="B163" i="14"/>
  <c r="A196" i="19" l="1"/>
  <c r="B195" i="19"/>
  <c r="A194" i="17"/>
  <c r="B193" i="17"/>
  <c r="A188" i="16"/>
  <c r="B187" i="16"/>
  <c r="B182" i="15"/>
  <c r="A183" i="15"/>
  <c r="A165" i="14"/>
  <c r="B164" i="14"/>
  <c r="A197" i="19" l="1"/>
  <c r="B196" i="19"/>
  <c r="B194" i="17"/>
  <c r="A195" i="17"/>
  <c r="A189" i="16"/>
  <c r="B188" i="16"/>
  <c r="A184" i="15"/>
  <c r="B183" i="15"/>
  <c r="A166" i="14"/>
  <c r="B165" i="14"/>
  <c r="A198" i="19" l="1"/>
  <c r="B197" i="19"/>
  <c r="A196" i="17"/>
  <c r="B195" i="17"/>
  <c r="B189" i="16"/>
  <c r="A190" i="16"/>
  <c r="A185" i="15"/>
  <c r="B184" i="15"/>
  <c r="A167" i="14"/>
  <c r="B166" i="14"/>
  <c r="A199" i="19" l="1"/>
  <c r="B198" i="19"/>
  <c r="A197" i="17"/>
  <c r="B196" i="17"/>
  <c r="B190" i="16"/>
  <c r="A191" i="16"/>
  <c r="A186" i="15"/>
  <c r="B185" i="15"/>
  <c r="A168" i="14"/>
  <c r="B167" i="14"/>
  <c r="A200" i="19" l="1"/>
  <c r="B199" i="19"/>
  <c r="A198" i="17"/>
  <c r="B197" i="17"/>
  <c r="B191" i="16"/>
  <c r="A192" i="16"/>
  <c r="A187" i="15"/>
  <c r="B186" i="15"/>
  <c r="A169" i="14"/>
  <c r="B168" i="14"/>
  <c r="A201" i="19" l="1"/>
  <c r="B200" i="19"/>
  <c r="A199" i="17"/>
  <c r="B198" i="17"/>
  <c r="A193" i="16"/>
  <c r="B192" i="16"/>
  <c r="B187" i="15"/>
  <c r="A188" i="15"/>
  <c r="A170" i="14"/>
  <c r="B169" i="14"/>
  <c r="B201" i="19" l="1"/>
  <c r="A202" i="19"/>
  <c r="B199" i="17"/>
  <c r="A200" i="17"/>
  <c r="A194" i="16"/>
  <c r="B193" i="16"/>
  <c r="A189" i="15"/>
  <c r="B188" i="15"/>
  <c r="A171" i="14"/>
  <c r="B170" i="14"/>
  <c r="A203" i="19" l="1"/>
  <c r="B202" i="19"/>
  <c r="A201" i="17"/>
  <c r="B200" i="17"/>
  <c r="B194" i="16"/>
  <c r="A195" i="16"/>
  <c r="A190" i="15"/>
  <c r="B189" i="15"/>
  <c r="A172" i="14"/>
  <c r="B171" i="14"/>
  <c r="A204" i="19" l="1"/>
  <c r="B203" i="19"/>
  <c r="B201" i="17"/>
  <c r="A202" i="17"/>
  <c r="B195" i="16"/>
  <c r="A196" i="16"/>
  <c r="A191" i="15"/>
  <c r="B190" i="15"/>
  <c r="A173" i="14"/>
  <c r="B172" i="14"/>
  <c r="A205" i="19" l="1"/>
  <c r="B204" i="19"/>
  <c r="A203" i="17"/>
  <c r="B202" i="17"/>
  <c r="B196" i="16"/>
  <c r="A197" i="16"/>
  <c r="A192" i="15"/>
  <c r="B191" i="15"/>
  <c r="A174" i="14"/>
  <c r="B173" i="14"/>
  <c r="B205" i="19" l="1"/>
  <c r="A206" i="19"/>
  <c r="B203" i="17"/>
  <c r="A204" i="17"/>
  <c r="A198" i="16"/>
  <c r="B197" i="16"/>
  <c r="A193" i="15"/>
  <c r="B192" i="15"/>
  <c r="A175" i="14"/>
  <c r="B174" i="14"/>
  <c r="A207" i="19" l="1"/>
  <c r="B206" i="19"/>
  <c r="B204" i="17"/>
  <c r="A205" i="17"/>
  <c r="A199" i="16"/>
  <c r="B198" i="16"/>
  <c r="B193" i="15"/>
  <c r="A194" i="15"/>
  <c r="A176" i="14"/>
  <c r="B175" i="14"/>
  <c r="A208" i="19" l="1"/>
  <c r="B207" i="19"/>
  <c r="A206" i="17"/>
  <c r="B205" i="17"/>
  <c r="A200" i="16"/>
  <c r="B199" i="16"/>
  <c r="A195" i="15"/>
  <c r="B194" i="15"/>
  <c r="A177" i="14"/>
  <c r="B176" i="14"/>
  <c r="A209" i="19" l="1"/>
  <c r="B208" i="19"/>
  <c r="A207" i="17"/>
  <c r="B206" i="17"/>
  <c r="B200" i="16"/>
  <c r="A201" i="16"/>
  <c r="A196" i="15"/>
  <c r="B195" i="15"/>
  <c r="A178" i="14"/>
  <c r="B177" i="14"/>
  <c r="A210" i="19" l="1"/>
  <c r="B209" i="19"/>
  <c r="B207" i="17"/>
  <c r="A208" i="17"/>
  <c r="A202" i="16"/>
  <c r="B201" i="16"/>
  <c r="A197" i="15"/>
  <c r="B196" i="15"/>
  <c r="A179" i="14"/>
  <c r="B178" i="14"/>
  <c r="A211" i="19" l="1"/>
  <c r="B210" i="19"/>
  <c r="A209" i="17"/>
  <c r="B208" i="17"/>
  <c r="A203" i="16"/>
  <c r="B202" i="16"/>
  <c r="B197" i="15"/>
  <c r="A198" i="15"/>
  <c r="A180" i="14"/>
  <c r="B179" i="14"/>
  <c r="A212" i="19" l="1"/>
  <c r="B211" i="19"/>
  <c r="B209" i="17"/>
  <c r="A210" i="17"/>
  <c r="A204" i="16"/>
  <c r="B203" i="16"/>
  <c r="A199" i="15"/>
  <c r="B198" i="15"/>
  <c r="A181" i="14"/>
  <c r="B180" i="14"/>
  <c r="A213" i="19" l="1"/>
  <c r="B212" i="19"/>
  <c r="B210" i="17"/>
  <c r="A211" i="17"/>
  <c r="A205" i="16"/>
  <c r="B204" i="16"/>
  <c r="A200" i="15"/>
  <c r="B199" i="15"/>
  <c r="A182" i="14"/>
  <c r="B181" i="14"/>
  <c r="B213" i="19" l="1"/>
  <c r="A214" i="19"/>
  <c r="B211" i="17"/>
  <c r="A212" i="17"/>
  <c r="B205" i="16"/>
  <c r="A206" i="16"/>
  <c r="A201" i="15"/>
  <c r="B200" i="15"/>
  <c r="A183" i="14"/>
  <c r="B182" i="14"/>
  <c r="A215" i="19" l="1"/>
  <c r="B214" i="19"/>
  <c r="A213" i="17"/>
  <c r="B212" i="17"/>
  <c r="B206" i="16"/>
  <c r="A207" i="16"/>
  <c r="B201" i="15"/>
  <c r="A202" i="15"/>
  <c r="A184" i="14"/>
  <c r="B183" i="14"/>
  <c r="A216" i="19" l="1"/>
  <c r="B215" i="19"/>
  <c r="A214" i="17"/>
  <c r="B213" i="17"/>
  <c r="A208" i="16"/>
  <c r="B207" i="16"/>
  <c r="A203" i="15"/>
  <c r="B202" i="15"/>
  <c r="A185" i="14"/>
  <c r="B184" i="14"/>
  <c r="B216" i="19" l="1"/>
  <c r="A217" i="19"/>
  <c r="B214" i="17"/>
  <c r="A215" i="17"/>
  <c r="A209" i="16"/>
  <c r="B208" i="16"/>
  <c r="A204" i="15"/>
  <c r="B203" i="15"/>
  <c r="A186" i="14"/>
  <c r="B185" i="14"/>
  <c r="A218" i="19" l="1"/>
  <c r="B217" i="19"/>
  <c r="A216" i="17"/>
  <c r="B215" i="17"/>
  <c r="B209" i="16"/>
  <c r="A210" i="16"/>
  <c r="A205" i="15"/>
  <c r="B204" i="15"/>
  <c r="A187" i="14"/>
  <c r="B186" i="14"/>
  <c r="A219" i="19" l="1"/>
  <c r="B218" i="19"/>
  <c r="A217" i="17"/>
  <c r="B216" i="17"/>
  <c r="B210" i="16"/>
  <c r="A211" i="16"/>
  <c r="A206" i="15"/>
  <c r="B205" i="15"/>
  <c r="A188" i="14"/>
  <c r="B187" i="14"/>
  <c r="A220" i="19" l="1"/>
  <c r="B219" i="19"/>
  <c r="A218" i="17"/>
  <c r="B217" i="17"/>
  <c r="B211" i="16"/>
  <c r="A212" i="16"/>
  <c r="B206" i="15"/>
  <c r="A207" i="15"/>
  <c r="A189" i="14"/>
  <c r="B188" i="14"/>
  <c r="B220" i="19" l="1"/>
  <c r="A221" i="19"/>
  <c r="B218" i="17"/>
  <c r="A219" i="17"/>
  <c r="A213" i="16"/>
  <c r="B212" i="16"/>
  <c r="A208" i="15"/>
  <c r="B207" i="15"/>
  <c r="A190" i="14"/>
  <c r="B189" i="14"/>
  <c r="A222" i="19" l="1"/>
  <c r="B221" i="19"/>
  <c r="A220" i="17"/>
  <c r="B219" i="17"/>
  <c r="A214" i="16"/>
  <c r="B213" i="16"/>
  <c r="A209" i="15"/>
  <c r="B208" i="15"/>
  <c r="A191" i="14"/>
  <c r="B190" i="14"/>
  <c r="A223" i="19" l="1"/>
  <c r="B222" i="19"/>
  <c r="B220" i="17"/>
  <c r="A221" i="17"/>
  <c r="A215" i="16"/>
  <c r="B214" i="16"/>
  <c r="A210" i="15"/>
  <c r="B209" i="15"/>
  <c r="A192" i="14"/>
  <c r="B191" i="14"/>
  <c r="A224" i="19" l="1"/>
  <c r="B223" i="19"/>
  <c r="A222" i="17"/>
  <c r="B221" i="17"/>
  <c r="B215" i="16"/>
  <c r="A216" i="16"/>
  <c r="B210" i="15"/>
  <c r="A211" i="15"/>
  <c r="A193" i="14"/>
  <c r="B192" i="14"/>
  <c r="B224" i="19" l="1"/>
  <c r="A225" i="19"/>
  <c r="A223" i="17"/>
  <c r="B222" i="17"/>
  <c r="A217" i="16"/>
  <c r="B216" i="16"/>
  <c r="A212" i="15"/>
  <c r="B211" i="15"/>
  <c r="A194" i="14"/>
  <c r="B193" i="14"/>
  <c r="A226" i="19" l="1"/>
  <c r="B225" i="19"/>
  <c r="B223" i="17"/>
  <c r="A224" i="17"/>
  <c r="B217" i="16"/>
  <c r="A218" i="16"/>
  <c r="B212" i="15"/>
  <c r="A213" i="15"/>
  <c r="A195" i="14"/>
  <c r="B194" i="14"/>
  <c r="A227" i="19" l="1"/>
  <c r="B226" i="19"/>
  <c r="A225" i="17"/>
  <c r="B224" i="17"/>
  <c r="A219" i="16"/>
  <c r="B218" i="16"/>
  <c r="B213" i="15"/>
  <c r="A214" i="15"/>
  <c r="A196" i="14"/>
  <c r="B195" i="14"/>
  <c r="A228" i="19" l="1"/>
  <c r="B227" i="19"/>
  <c r="B225" i="17"/>
  <c r="A226" i="17"/>
  <c r="A220" i="16"/>
  <c r="B219" i="16"/>
  <c r="A215" i="15"/>
  <c r="B214" i="15"/>
  <c r="A197" i="14"/>
  <c r="B196" i="14"/>
  <c r="A229" i="19" l="1"/>
  <c r="B228" i="19"/>
  <c r="A227" i="17"/>
  <c r="B226" i="17"/>
  <c r="B220" i="16"/>
  <c r="A221" i="16"/>
  <c r="A216" i="15"/>
  <c r="B215" i="15"/>
  <c r="A198" i="14"/>
  <c r="B197" i="14"/>
  <c r="A230" i="19" l="1"/>
  <c r="B229" i="19"/>
  <c r="A228" i="17"/>
  <c r="B227" i="17"/>
  <c r="B221" i="16"/>
  <c r="A222" i="16"/>
  <c r="B216" i="15"/>
  <c r="A217" i="15"/>
  <c r="A199" i="14"/>
  <c r="B198" i="14"/>
  <c r="A231" i="19" l="1"/>
  <c r="B230" i="19"/>
  <c r="A229" i="17"/>
  <c r="B228" i="17"/>
  <c r="A223" i="16"/>
  <c r="B222" i="16"/>
  <c r="A218" i="15"/>
  <c r="B217" i="15"/>
  <c r="A200" i="14"/>
  <c r="B199" i="14"/>
  <c r="B231" i="19" l="1"/>
  <c r="A232" i="19"/>
  <c r="B229" i="17"/>
  <c r="A230" i="17"/>
  <c r="B223" i="16"/>
  <c r="A224" i="16"/>
  <c r="A219" i="15"/>
  <c r="B218" i="15"/>
  <c r="A201" i="14"/>
  <c r="B200" i="14"/>
  <c r="A233" i="19" l="1"/>
  <c r="B232" i="19"/>
  <c r="B230" i="17"/>
  <c r="A231" i="17"/>
  <c r="B224" i="16"/>
  <c r="A225" i="16"/>
  <c r="A220" i="15"/>
  <c r="B219" i="15"/>
  <c r="A202" i="14"/>
  <c r="B201" i="14"/>
  <c r="A234" i="19" l="1"/>
  <c r="B233" i="19"/>
  <c r="A232" i="17"/>
  <c r="B231" i="17"/>
  <c r="B225" i="16"/>
  <c r="A226" i="16"/>
  <c r="A221" i="15"/>
  <c r="B220" i="15"/>
  <c r="A203" i="14"/>
  <c r="B202" i="14"/>
  <c r="A235" i="19" l="1"/>
  <c r="B234" i="19"/>
  <c r="A233" i="17"/>
  <c r="B232" i="17"/>
  <c r="B226" i="16"/>
  <c r="A227" i="16"/>
  <c r="B221" i="15"/>
  <c r="A222" i="15"/>
  <c r="A204" i="14"/>
  <c r="B203" i="14"/>
  <c r="B235" i="19" l="1"/>
  <c r="A236" i="19"/>
  <c r="B233" i="17"/>
  <c r="A234" i="17"/>
  <c r="A228" i="16"/>
  <c r="B227" i="16"/>
  <c r="A223" i="15"/>
  <c r="B222" i="15"/>
  <c r="A205" i="14"/>
  <c r="B204" i="14"/>
  <c r="A237" i="19" l="1"/>
  <c r="B236" i="19"/>
  <c r="A235" i="17"/>
  <c r="B234" i="17"/>
  <c r="A229" i="16"/>
  <c r="B228" i="16"/>
  <c r="A224" i="15"/>
  <c r="B223" i="15"/>
  <c r="A206" i="14"/>
  <c r="B205" i="14"/>
  <c r="A238" i="19" l="1"/>
  <c r="B237" i="19"/>
  <c r="A236" i="17"/>
  <c r="B235" i="17"/>
  <c r="B229" i="16"/>
  <c r="A230" i="16"/>
  <c r="B224" i="15"/>
  <c r="A225" i="15"/>
  <c r="A207" i="14"/>
  <c r="B206" i="14"/>
  <c r="A239" i="19" l="1"/>
  <c r="B238" i="19"/>
  <c r="A237" i="17"/>
  <c r="B236" i="17"/>
  <c r="B230" i="16"/>
  <c r="A231" i="16"/>
  <c r="A226" i="15"/>
  <c r="B225" i="15"/>
  <c r="A208" i="14"/>
  <c r="B207" i="14"/>
  <c r="B239" i="19" l="1"/>
  <c r="A240" i="19"/>
  <c r="A238" i="17"/>
  <c r="B237" i="17"/>
  <c r="A232" i="16"/>
  <c r="B231" i="16"/>
  <c r="A227" i="15"/>
  <c r="B226" i="15"/>
  <c r="A209" i="14"/>
  <c r="B208" i="14"/>
  <c r="A241" i="19" l="1"/>
  <c r="B240" i="19"/>
  <c r="B238" i="17"/>
  <c r="A239" i="17"/>
  <c r="B232" i="16"/>
  <c r="A233" i="16"/>
  <c r="B227" i="15"/>
  <c r="A228" i="15"/>
  <c r="A210" i="14"/>
  <c r="B209" i="14"/>
  <c r="A242" i="19" l="1"/>
  <c r="B241" i="19"/>
  <c r="A240" i="17"/>
  <c r="B239" i="17"/>
  <c r="A234" i="16"/>
  <c r="B233" i="16"/>
  <c r="B228" i="15"/>
  <c r="A229" i="15"/>
  <c r="A211" i="14"/>
  <c r="B210" i="14"/>
  <c r="B242" i="19" l="1"/>
  <c r="A243" i="19"/>
  <c r="B240" i="17"/>
  <c r="A241" i="17"/>
  <c r="B234" i="16"/>
  <c r="A235" i="16"/>
  <c r="A230" i="15"/>
  <c r="B229" i="15"/>
  <c r="A212" i="14"/>
  <c r="B211" i="14"/>
  <c r="A244" i="19" l="1"/>
  <c r="B243" i="19"/>
  <c r="A242" i="17"/>
  <c r="B241" i="17"/>
  <c r="B235" i="16"/>
  <c r="A236" i="16"/>
  <c r="A231" i="15"/>
  <c r="B230" i="15"/>
  <c r="A213" i="14"/>
  <c r="B212" i="14"/>
  <c r="A245" i="19" l="1"/>
  <c r="B244" i="19"/>
  <c r="A243" i="17"/>
  <c r="B242" i="17"/>
  <c r="B236" i="16"/>
  <c r="A237" i="16"/>
  <c r="B231" i="15"/>
  <c r="A232" i="15"/>
  <c r="A214" i="14"/>
  <c r="B213" i="14"/>
  <c r="A246" i="19" l="1"/>
  <c r="B245" i="19"/>
  <c r="A244" i="17"/>
  <c r="B243" i="17"/>
  <c r="A238" i="16"/>
  <c r="B237" i="16"/>
  <c r="A233" i="15"/>
  <c r="B232" i="15"/>
  <c r="A215" i="14"/>
  <c r="B214" i="14"/>
  <c r="B246" i="19" l="1"/>
  <c r="A247" i="19"/>
  <c r="B244" i="17"/>
  <c r="A245" i="17"/>
  <c r="A239" i="16"/>
  <c r="B238" i="16"/>
  <c r="A234" i="15"/>
  <c r="B233" i="15"/>
  <c r="A216" i="14"/>
  <c r="B215" i="14"/>
  <c r="A248" i="19" l="1"/>
  <c r="B247" i="19"/>
  <c r="B245" i="17"/>
  <c r="A246" i="17"/>
  <c r="A240" i="16"/>
  <c r="B239" i="16"/>
  <c r="A235" i="15"/>
  <c r="B234" i="15"/>
  <c r="A217" i="14"/>
  <c r="B216" i="14"/>
  <c r="A249" i="19" l="1"/>
  <c r="B248" i="19"/>
  <c r="A247" i="17"/>
  <c r="B246" i="17"/>
  <c r="B240" i="16"/>
  <c r="A241" i="16"/>
  <c r="A236" i="15"/>
  <c r="B235" i="15"/>
  <c r="A218" i="14"/>
  <c r="B217" i="14"/>
  <c r="A250" i="19" l="1"/>
  <c r="B249" i="19"/>
  <c r="A248" i="17"/>
  <c r="B247" i="17"/>
  <c r="B241" i="16"/>
  <c r="A242" i="16"/>
  <c r="A237" i="15"/>
  <c r="B236" i="15"/>
  <c r="A219" i="14"/>
  <c r="B218" i="14"/>
  <c r="B250" i="19" l="1"/>
  <c r="A251" i="19"/>
  <c r="B248" i="17"/>
  <c r="A249" i="17"/>
  <c r="A243" i="16"/>
  <c r="B242" i="16"/>
  <c r="A238" i="15"/>
  <c r="B237" i="15"/>
  <c r="A220" i="14"/>
  <c r="B219" i="14"/>
  <c r="A252" i="19" l="1"/>
  <c r="B251" i="19"/>
  <c r="A250" i="17"/>
  <c r="B249" i="17"/>
  <c r="A244" i="16"/>
  <c r="B243" i="16"/>
  <c r="A239" i="15"/>
  <c r="B238" i="15"/>
  <c r="A221" i="14"/>
  <c r="B220" i="14"/>
  <c r="A253" i="19" l="1"/>
  <c r="B252" i="19"/>
  <c r="B250" i="17"/>
  <c r="A251" i="17"/>
  <c r="A245" i="16"/>
  <c r="B244" i="16"/>
  <c r="B239" i="15"/>
  <c r="A240" i="15"/>
  <c r="A222" i="14"/>
  <c r="B221" i="14"/>
  <c r="A254" i="19" l="1"/>
  <c r="B253" i="19"/>
  <c r="A252" i="17"/>
  <c r="B251" i="17"/>
  <c r="B245" i="16"/>
  <c r="A246" i="16"/>
  <c r="B240" i="15"/>
  <c r="A241" i="15"/>
  <c r="A223" i="14"/>
  <c r="B222" i="14"/>
  <c r="A255" i="19" l="1"/>
  <c r="B254" i="19"/>
  <c r="A253" i="17"/>
  <c r="B252" i="17"/>
  <c r="B246" i="16"/>
  <c r="A247" i="16"/>
  <c r="A242" i="15"/>
  <c r="B241" i="15"/>
  <c r="A224" i="14"/>
  <c r="B223" i="14"/>
  <c r="A256" i="19" l="1"/>
  <c r="B255" i="19"/>
  <c r="A254" i="17"/>
  <c r="B253" i="17"/>
  <c r="B247" i="16"/>
  <c r="A248" i="16"/>
  <c r="B242" i="15"/>
  <c r="A243" i="15"/>
  <c r="A225" i="14"/>
  <c r="B224" i="14"/>
  <c r="A257" i="19" l="1"/>
  <c r="B256" i="19"/>
  <c r="A255" i="17"/>
  <c r="B254" i="17"/>
  <c r="A249" i="16"/>
  <c r="B248" i="16"/>
  <c r="A244" i="15"/>
  <c r="B243" i="15"/>
  <c r="A226" i="14"/>
  <c r="B225" i="14"/>
  <c r="B257" i="19" l="1"/>
  <c r="A258" i="19"/>
  <c r="B255" i="17"/>
  <c r="A256" i="17"/>
  <c r="A250" i="16"/>
  <c r="B249" i="16"/>
  <c r="A245" i="15"/>
  <c r="B244" i="15"/>
  <c r="A227" i="14"/>
  <c r="B226" i="14"/>
  <c r="A259" i="19" l="1"/>
  <c r="B258" i="19"/>
  <c r="A257" i="17"/>
  <c r="B256" i="17"/>
  <c r="B250" i="16"/>
  <c r="A251" i="16"/>
  <c r="A246" i="15"/>
  <c r="B245" i="15"/>
  <c r="A228" i="14"/>
  <c r="B227" i="14"/>
  <c r="A260" i="19" l="1"/>
  <c r="B259" i="19"/>
  <c r="A258" i="17"/>
  <c r="B257" i="17"/>
  <c r="B251" i="16"/>
  <c r="A252" i="16"/>
  <c r="B246" i="15"/>
  <c r="A247" i="15"/>
  <c r="A229" i="14"/>
  <c r="B228" i="14"/>
  <c r="A261" i="19" l="1"/>
  <c r="B260" i="19"/>
  <c r="A259" i="17"/>
  <c r="B258" i="17"/>
  <c r="A253" i="16"/>
  <c r="B252" i="16"/>
  <c r="A248" i="15"/>
  <c r="B247" i="15"/>
  <c r="A230" i="14"/>
  <c r="B229" i="14"/>
  <c r="B261" i="19" l="1"/>
  <c r="A262" i="19"/>
  <c r="B259" i="17"/>
  <c r="A260" i="17"/>
  <c r="A254" i="16"/>
  <c r="B253" i="16"/>
  <c r="A249" i="15"/>
  <c r="B248" i="15"/>
  <c r="A231" i="14"/>
  <c r="B230" i="14"/>
  <c r="A263" i="19" l="1"/>
  <c r="B262" i="19"/>
  <c r="B260" i="17"/>
  <c r="A261" i="17"/>
  <c r="A255" i="16"/>
  <c r="B254" i="16"/>
  <c r="A250" i="15"/>
  <c r="B249" i="15"/>
  <c r="A232" i="14"/>
  <c r="B231" i="14"/>
  <c r="A264" i="19" l="1"/>
  <c r="B263" i="19"/>
  <c r="A262" i="17"/>
  <c r="B261" i="17"/>
  <c r="A256" i="16"/>
  <c r="B255" i="16"/>
  <c r="A251" i="15"/>
  <c r="B250" i="15"/>
  <c r="A233" i="14"/>
  <c r="B232" i="14"/>
  <c r="A265" i="19" l="1"/>
  <c r="B264" i="19"/>
  <c r="A263" i="17"/>
  <c r="B262" i="17"/>
  <c r="B256" i="16"/>
  <c r="A257" i="16"/>
  <c r="B251" i="15"/>
  <c r="A252" i="15"/>
  <c r="A234" i="14"/>
  <c r="B233" i="14"/>
  <c r="B265" i="19" l="1"/>
  <c r="A266" i="19"/>
  <c r="B263" i="17"/>
  <c r="A264" i="17"/>
  <c r="A258" i="16"/>
  <c r="B257" i="16"/>
  <c r="A253" i="15"/>
  <c r="B252" i="15"/>
  <c r="A235" i="14"/>
  <c r="B234" i="14"/>
  <c r="A267" i="19" l="1"/>
  <c r="B266" i="19"/>
  <c r="A265" i="17"/>
  <c r="B264" i="17"/>
  <c r="A259" i="16"/>
  <c r="B258" i="16"/>
  <c r="B253" i="15"/>
  <c r="A254" i="15"/>
  <c r="A236" i="14"/>
  <c r="B235" i="14"/>
  <c r="A268" i="19" l="1"/>
  <c r="B267" i="19"/>
  <c r="B265" i="17"/>
  <c r="A266" i="17"/>
  <c r="A260" i="16"/>
  <c r="B259" i="16"/>
  <c r="A255" i="15"/>
  <c r="B254" i="15"/>
  <c r="A237" i="14"/>
  <c r="B236" i="14"/>
  <c r="A269" i="19" l="1"/>
  <c r="B268" i="19"/>
  <c r="B266" i="17"/>
  <c r="A267" i="17"/>
  <c r="B260" i="16"/>
  <c r="A261" i="16"/>
  <c r="A256" i="15"/>
  <c r="B255" i="15"/>
  <c r="A238" i="14"/>
  <c r="B237" i="14"/>
  <c r="A270" i="19" l="1"/>
  <c r="B269" i="19"/>
  <c r="B267" i="17"/>
  <c r="A268" i="17"/>
  <c r="B261" i="16"/>
  <c r="A262" i="16"/>
  <c r="A257" i="15"/>
  <c r="B256" i="15"/>
  <c r="A239" i="14"/>
  <c r="B238" i="14"/>
  <c r="A271" i="19" l="1"/>
  <c r="B270" i="19"/>
  <c r="A269" i="17"/>
  <c r="B268" i="17"/>
  <c r="B262" i="16"/>
  <c r="A263" i="16"/>
  <c r="B257" i="15"/>
  <c r="A258" i="15"/>
  <c r="A240" i="14"/>
  <c r="B239" i="14"/>
  <c r="A272" i="19" l="1"/>
  <c r="B271" i="19"/>
  <c r="A270" i="17"/>
  <c r="B269" i="17"/>
  <c r="A264" i="16"/>
  <c r="B263" i="16"/>
  <c r="A259" i="15"/>
  <c r="B258" i="15"/>
  <c r="A241" i="14"/>
  <c r="B240" i="14"/>
  <c r="B272" i="19" l="1"/>
  <c r="A273" i="19"/>
  <c r="B270" i="17"/>
  <c r="A271" i="17"/>
  <c r="A265" i="16"/>
  <c r="B264" i="16"/>
  <c r="A260" i="15"/>
  <c r="B259" i="15"/>
  <c r="A242" i="14"/>
  <c r="B241" i="14"/>
  <c r="A274" i="19" l="1"/>
  <c r="B273" i="19"/>
  <c r="A272" i="17"/>
  <c r="B271" i="17"/>
  <c r="B265" i="16"/>
  <c r="A266" i="16"/>
  <c r="A261" i="15"/>
  <c r="B260" i="15"/>
  <c r="A243" i="14"/>
  <c r="B242" i="14"/>
  <c r="A275" i="19" l="1"/>
  <c r="B274" i="19"/>
  <c r="B272" i="17"/>
  <c r="A273" i="17"/>
  <c r="B266" i="16"/>
  <c r="A267" i="16"/>
  <c r="A262" i="15"/>
  <c r="B261" i="15"/>
  <c r="A244" i="14"/>
  <c r="B243" i="14"/>
  <c r="A276" i="19" l="1"/>
  <c r="B275" i="19"/>
  <c r="A274" i="17"/>
  <c r="B273" i="17"/>
  <c r="B267" i="16"/>
  <c r="A268" i="16"/>
  <c r="B262" i="15"/>
  <c r="A263" i="15"/>
  <c r="A245" i="14"/>
  <c r="B244" i="14"/>
  <c r="B276" i="19" l="1"/>
  <c r="A277" i="19"/>
  <c r="B274" i="17"/>
  <c r="A275" i="17"/>
  <c r="A269" i="16"/>
  <c r="B268" i="16"/>
  <c r="A264" i="15"/>
  <c r="B263" i="15"/>
  <c r="A246" i="14"/>
  <c r="B245" i="14"/>
  <c r="A278" i="19" l="1"/>
  <c r="B277" i="19"/>
  <c r="A276" i="17"/>
  <c r="B275" i="17"/>
  <c r="A270" i="16"/>
  <c r="B269" i="16"/>
  <c r="A265" i="15"/>
  <c r="B264" i="15"/>
  <c r="A247" i="14"/>
  <c r="B246" i="14"/>
  <c r="A279" i="19" l="1"/>
  <c r="B278" i="19"/>
  <c r="B276" i="17"/>
  <c r="A277" i="17"/>
  <c r="A271" i="16"/>
  <c r="B270" i="16"/>
  <c r="A266" i="15"/>
  <c r="B265" i="15"/>
  <c r="A248" i="14"/>
  <c r="B247" i="14"/>
  <c r="A280" i="19" l="1"/>
  <c r="B279" i="19"/>
  <c r="A278" i="17"/>
  <c r="B277" i="17"/>
  <c r="B271" i="16"/>
  <c r="A272" i="16"/>
  <c r="A267" i="15"/>
  <c r="B266" i="15"/>
  <c r="A249" i="14"/>
  <c r="B248" i="14"/>
  <c r="A281" i="19" l="1"/>
  <c r="B280" i="19"/>
  <c r="A279" i="17"/>
  <c r="B278" i="17"/>
  <c r="A273" i="16"/>
  <c r="B272" i="16"/>
  <c r="A268" i="15"/>
  <c r="B267" i="15"/>
  <c r="A250" i="14"/>
  <c r="B249" i="14"/>
  <c r="A282" i="19" l="1"/>
  <c r="B281" i="19"/>
  <c r="B279" i="17"/>
  <c r="A280" i="17"/>
  <c r="A274" i="16"/>
  <c r="B273" i="16"/>
  <c r="A269" i="15"/>
  <c r="B268" i="15"/>
  <c r="A251" i="14"/>
  <c r="B250" i="14"/>
  <c r="A283" i="19" l="1"/>
  <c r="B282" i="19"/>
  <c r="A281" i="17"/>
  <c r="B280" i="17"/>
  <c r="A275" i="16"/>
  <c r="B274" i="16"/>
  <c r="A270" i="15"/>
  <c r="B269" i="15"/>
  <c r="A252" i="14"/>
  <c r="B251" i="14"/>
  <c r="A284" i="19" l="1"/>
  <c r="B283" i="19"/>
  <c r="B281" i="17"/>
  <c r="A282" i="17"/>
  <c r="A276" i="16"/>
  <c r="B275" i="16"/>
  <c r="A271" i="15"/>
  <c r="B270" i="15"/>
  <c r="A253" i="14"/>
  <c r="B252" i="14"/>
  <c r="A285" i="19" l="1"/>
  <c r="B284" i="19"/>
  <c r="A283" i="17"/>
  <c r="B282" i="17"/>
  <c r="B276" i="16"/>
  <c r="A277" i="16"/>
  <c r="A272" i="15"/>
  <c r="B271" i="15"/>
  <c r="A254" i="14"/>
  <c r="B253" i="14"/>
  <c r="A286" i="19" l="1"/>
  <c r="B285" i="19"/>
  <c r="B283" i="17"/>
  <c r="A284" i="17"/>
  <c r="B277" i="16"/>
  <c r="A278" i="16"/>
  <c r="A273" i="15"/>
  <c r="B272" i="15"/>
  <c r="A255" i="14"/>
  <c r="B254" i="14"/>
  <c r="A287" i="19" l="1"/>
  <c r="B286" i="19"/>
  <c r="A285" i="17"/>
  <c r="B284" i="17"/>
  <c r="A279" i="16"/>
  <c r="B278" i="16"/>
  <c r="A274" i="15"/>
  <c r="B273" i="15"/>
  <c r="A256" i="14"/>
  <c r="B255" i="14"/>
  <c r="B287" i="19" l="1"/>
  <c r="A288" i="19"/>
  <c r="B285" i="17"/>
  <c r="A286" i="17"/>
  <c r="A280" i="16"/>
  <c r="B279" i="16"/>
  <c r="B274" i="15"/>
  <c r="A275" i="15"/>
  <c r="A257" i="14"/>
  <c r="B256" i="14"/>
  <c r="A289" i="19" l="1"/>
  <c r="B288" i="19"/>
  <c r="A287" i="17"/>
  <c r="B286" i="17"/>
  <c r="B280" i="16"/>
  <c r="A281" i="16"/>
  <c r="A276" i="15"/>
  <c r="B275" i="15"/>
  <c r="A258" i="14"/>
  <c r="B257" i="14"/>
  <c r="A290" i="19" l="1"/>
  <c r="B289" i="19"/>
  <c r="A288" i="17"/>
  <c r="B287" i="17"/>
  <c r="A282" i="16"/>
  <c r="B281" i="16"/>
  <c r="B276" i="15"/>
  <c r="A277" i="15"/>
  <c r="A259" i="14"/>
  <c r="B258" i="14"/>
  <c r="A291" i="19" l="1"/>
  <c r="B290" i="19"/>
  <c r="A289" i="17"/>
  <c r="B288" i="17"/>
  <c r="B282" i="16"/>
  <c r="A283" i="16"/>
  <c r="A278" i="15"/>
  <c r="B277" i="15"/>
  <c r="A260" i="14"/>
  <c r="B259" i="14"/>
  <c r="B291" i="19" l="1"/>
  <c r="A292" i="19"/>
  <c r="B289" i="17"/>
  <c r="A290" i="17"/>
  <c r="A284" i="16"/>
  <c r="B283" i="16"/>
  <c r="A279" i="15"/>
  <c r="B278" i="15"/>
  <c r="A261" i="14"/>
  <c r="B260" i="14"/>
  <c r="A293" i="19" l="1"/>
  <c r="B292" i="19"/>
  <c r="A291" i="17"/>
  <c r="B290" i="17"/>
  <c r="A285" i="16"/>
  <c r="B284" i="16"/>
  <c r="A280" i="15"/>
  <c r="B279" i="15"/>
  <c r="A262" i="14"/>
  <c r="B261" i="14"/>
  <c r="A294" i="19" l="1"/>
  <c r="B293" i="19"/>
  <c r="B291" i="17"/>
  <c r="A292" i="17"/>
  <c r="A286" i="16"/>
  <c r="B285" i="16"/>
  <c r="B280" i="15"/>
  <c r="A281" i="15"/>
  <c r="A263" i="14"/>
  <c r="B262" i="14"/>
  <c r="A295" i="19" l="1"/>
  <c r="B294" i="19"/>
  <c r="A293" i="17"/>
  <c r="B292" i="17"/>
  <c r="B286" i="16"/>
  <c r="A287" i="16"/>
  <c r="A282" i="15"/>
  <c r="B281" i="15"/>
  <c r="A264" i="14"/>
  <c r="B263" i="14"/>
  <c r="A296" i="19" l="1"/>
  <c r="B295" i="19"/>
  <c r="A294" i="17"/>
  <c r="B293" i="17"/>
  <c r="B287" i="16"/>
  <c r="A288" i="16"/>
  <c r="A283" i="15"/>
  <c r="B282" i="15"/>
  <c r="A265" i="14"/>
  <c r="B264" i="14"/>
  <c r="A297" i="19" l="1"/>
  <c r="B296" i="19"/>
  <c r="A295" i="17"/>
  <c r="B294" i="17"/>
  <c r="B288" i="16"/>
  <c r="A289" i="16"/>
  <c r="A284" i="15"/>
  <c r="B283" i="15"/>
  <c r="A266" i="14"/>
  <c r="B265" i="14"/>
  <c r="A298" i="19" l="1"/>
  <c r="B297" i="19"/>
  <c r="A296" i="17"/>
  <c r="B295" i="17"/>
  <c r="A290" i="16"/>
  <c r="B289" i="16"/>
  <c r="A285" i="15"/>
  <c r="B284" i="15"/>
  <c r="A267" i="14"/>
  <c r="B266" i="14"/>
  <c r="B298" i="19" l="1"/>
  <c r="A299" i="19"/>
  <c r="B296" i="17"/>
  <c r="A297" i="17"/>
  <c r="A291" i="16"/>
  <c r="B290" i="16"/>
  <c r="A286" i="15"/>
  <c r="B285" i="15"/>
  <c r="A268" i="14"/>
  <c r="B267" i="14"/>
  <c r="A300" i="19" l="1"/>
  <c r="B299" i="19"/>
  <c r="A298" i="17"/>
  <c r="B297" i="17"/>
  <c r="B291" i="16"/>
  <c r="A292" i="16"/>
  <c r="A287" i="15"/>
  <c r="B286" i="15"/>
  <c r="A269" i="14"/>
  <c r="B268" i="14"/>
  <c r="A301" i="19" l="1"/>
  <c r="B300" i="19"/>
  <c r="B298" i="17"/>
  <c r="A299" i="17"/>
  <c r="B292" i="16"/>
  <c r="A293" i="16"/>
  <c r="A288" i="15"/>
  <c r="B287" i="15"/>
  <c r="A270" i="14"/>
  <c r="B269" i="14"/>
  <c r="A302" i="19" l="1"/>
  <c r="B301" i="19"/>
  <c r="A300" i="17"/>
  <c r="B299" i="17"/>
  <c r="A294" i="16"/>
  <c r="B293" i="16"/>
  <c r="B288" i="15"/>
  <c r="A289" i="15"/>
  <c r="A271" i="14"/>
  <c r="B270" i="14"/>
  <c r="B302" i="19" l="1"/>
  <c r="A303" i="19"/>
  <c r="B300" i="17"/>
  <c r="A301" i="17"/>
  <c r="A295" i="16"/>
  <c r="B294" i="16"/>
  <c r="B289" i="15"/>
  <c r="A290" i="15"/>
  <c r="A272" i="14"/>
  <c r="B271" i="14"/>
  <c r="A304" i="19" l="1"/>
  <c r="B303" i="19"/>
  <c r="B301" i="17"/>
  <c r="A302" i="17"/>
  <c r="A296" i="16"/>
  <c r="B295" i="16"/>
  <c r="A291" i="15"/>
  <c r="B290" i="15"/>
  <c r="A273" i="14"/>
  <c r="B272" i="14"/>
  <c r="A305" i="19" l="1"/>
  <c r="B304" i="19"/>
  <c r="A303" i="17"/>
  <c r="B302" i="17"/>
  <c r="A297" i="16"/>
  <c r="B296" i="16"/>
  <c r="B291" i="15"/>
  <c r="A292" i="15"/>
  <c r="A274" i="14"/>
  <c r="B273" i="14"/>
  <c r="A306" i="19" l="1"/>
  <c r="B305" i="19"/>
  <c r="A304" i="17"/>
  <c r="B303" i="17"/>
  <c r="B297" i="16"/>
  <c r="A298" i="16"/>
  <c r="B292" i="15"/>
  <c r="A293" i="15"/>
  <c r="A275" i="14"/>
  <c r="B274" i="14"/>
  <c r="A307" i="19" l="1"/>
  <c r="B306" i="19"/>
  <c r="B304" i="17"/>
  <c r="A305" i="17"/>
  <c r="A299" i="16"/>
  <c r="B298" i="16"/>
  <c r="A294" i="15"/>
  <c r="B293" i="15"/>
  <c r="A276" i="14"/>
  <c r="B275" i="14"/>
  <c r="A308" i="19" l="1"/>
  <c r="B307" i="19"/>
  <c r="A306" i="17"/>
  <c r="B305" i="17"/>
  <c r="A300" i="16"/>
  <c r="B299" i="16"/>
  <c r="A295" i="15"/>
  <c r="B294" i="15"/>
  <c r="A277" i="14"/>
  <c r="B276" i="14"/>
  <c r="A309" i="19" l="1"/>
  <c r="B308" i="19"/>
  <c r="B306" i="17"/>
  <c r="A307" i="17"/>
  <c r="A301" i="16"/>
  <c r="B300" i="16"/>
  <c r="B295" i="15"/>
  <c r="A296" i="15"/>
  <c r="A278" i="14"/>
  <c r="B277" i="14"/>
  <c r="A310" i="19" l="1"/>
  <c r="B309" i="19"/>
  <c r="A308" i="17"/>
  <c r="B307" i="17"/>
  <c r="B301" i="16"/>
  <c r="A302" i="16"/>
  <c r="A297" i="15"/>
  <c r="B296" i="15"/>
  <c r="A279" i="14"/>
  <c r="B278" i="14"/>
  <c r="A311" i="19" l="1"/>
  <c r="B310" i="19"/>
  <c r="B308" i="17"/>
  <c r="A309" i="17"/>
  <c r="B302" i="16"/>
  <c r="A303" i="16"/>
  <c r="A298" i="15"/>
  <c r="B297" i="15"/>
  <c r="A280" i="14"/>
  <c r="B279" i="14"/>
  <c r="A312" i="19" l="1"/>
  <c r="B311" i="19"/>
  <c r="A310" i="17"/>
  <c r="B309" i="17"/>
  <c r="B303" i="16"/>
  <c r="A304" i="16"/>
  <c r="A299" i="15"/>
  <c r="B298" i="15"/>
  <c r="A281" i="14"/>
  <c r="B280" i="14"/>
  <c r="A313" i="19" l="1"/>
  <c r="B312" i="19"/>
  <c r="A311" i="17"/>
  <c r="B310" i="17"/>
  <c r="A305" i="16"/>
  <c r="B304" i="16"/>
  <c r="B299" i="15"/>
  <c r="A300" i="15"/>
  <c r="A282" i="14"/>
  <c r="B281" i="14"/>
  <c r="B313" i="19" l="1"/>
  <c r="A314" i="19"/>
  <c r="B311" i="17"/>
  <c r="A312" i="17"/>
  <c r="B305" i="16"/>
  <c r="A306" i="16"/>
  <c r="A301" i="15"/>
  <c r="B300" i="15"/>
  <c r="A283" i="14"/>
  <c r="B282" i="14"/>
  <c r="A315" i="19" l="1"/>
  <c r="B314" i="19"/>
  <c r="B312" i="17"/>
  <c r="A313" i="17"/>
  <c r="B306" i="16"/>
  <c r="A307" i="16"/>
  <c r="A302" i="15"/>
  <c r="B301" i="15"/>
  <c r="A284" i="14"/>
  <c r="B283" i="14"/>
  <c r="A316" i="19" l="1"/>
  <c r="B315" i="19"/>
  <c r="A314" i="17"/>
  <c r="B313" i="17"/>
  <c r="B307" i="16"/>
  <c r="A308" i="16"/>
  <c r="B302" i="15"/>
  <c r="A303" i="15"/>
  <c r="A285" i="14"/>
  <c r="B284" i="14"/>
  <c r="A317" i="19" l="1"/>
  <c r="B316" i="19"/>
  <c r="A315" i="17"/>
  <c r="B314" i="17"/>
  <c r="A309" i="16"/>
  <c r="B308" i="16"/>
  <c r="B303" i="15"/>
  <c r="A304" i="15"/>
  <c r="A286" i="14"/>
  <c r="B285" i="14"/>
  <c r="B317" i="19" l="1"/>
  <c r="A318" i="19"/>
  <c r="A316" i="17"/>
  <c r="B315" i="17"/>
  <c r="A310" i="16"/>
  <c r="B309" i="16"/>
  <c r="A305" i="15"/>
  <c r="B304" i="15"/>
  <c r="A287" i="14"/>
  <c r="B286" i="14"/>
  <c r="A319" i="19" l="1"/>
  <c r="B318" i="19"/>
  <c r="A317" i="17"/>
  <c r="B316" i="17"/>
  <c r="A311" i="16"/>
  <c r="B310" i="16"/>
  <c r="A306" i="15"/>
  <c r="B305" i="15"/>
  <c r="A288" i="14"/>
  <c r="B287" i="14"/>
  <c r="A320" i="19" l="1"/>
  <c r="B319" i="19"/>
  <c r="B317" i="17"/>
  <c r="A318" i="17"/>
  <c r="A312" i="16"/>
  <c r="B311" i="16"/>
  <c r="B306" i="15"/>
  <c r="A307" i="15"/>
  <c r="A289" i="14"/>
  <c r="B288" i="14"/>
  <c r="A321" i="19" l="1"/>
  <c r="B320" i="19"/>
  <c r="A319" i="17"/>
  <c r="B318" i="17"/>
  <c r="B312" i="16"/>
  <c r="A313" i="16"/>
  <c r="B307" i="15"/>
  <c r="A308" i="15"/>
  <c r="A290" i="14"/>
  <c r="B289" i="14"/>
  <c r="A322" i="19" l="1"/>
  <c r="B321" i="19"/>
  <c r="A320" i="17"/>
  <c r="B319" i="17"/>
  <c r="A314" i="16"/>
  <c r="B313" i="16"/>
  <c r="A309" i="15"/>
  <c r="B308" i="15"/>
  <c r="A291" i="14"/>
  <c r="B290" i="14"/>
  <c r="A323" i="19" l="1"/>
  <c r="B322" i="19"/>
  <c r="B320" i="17"/>
  <c r="A321" i="17"/>
  <c r="A315" i="16"/>
  <c r="B314" i="16"/>
  <c r="A310" i="15"/>
  <c r="B309" i="15"/>
  <c r="A292" i="14"/>
  <c r="B291" i="14"/>
  <c r="A324" i="19" l="1"/>
  <c r="B323" i="19"/>
  <c r="A322" i="17"/>
  <c r="B321" i="17"/>
  <c r="A316" i="16"/>
  <c r="B315" i="16"/>
  <c r="A311" i="15"/>
  <c r="B310" i="15"/>
  <c r="A293" i="14"/>
  <c r="B292" i="14"/>
  <c r="A325" i="19" l="1"/>
  <c r="B324" i="19"/>
  <c r="B322" i="17"/>
  <c r="A323" i="17"/>
  <c r="B316" i="16"/>
  <c r="A317" i="16"/>
  <c r="A312" i="15"/>
  <c r="B311" i="15"/>
  <c r="A294" i="14"/>
  <c r="B293" i="14"/>
  <c r="B325" i="19" l="1"/>
  <c r="A326" i="19"/>
  <c r="B323" i="17"/>
  <c r="A324" i="17"/>
  <c r="B317" i="16"/>
  <c r="A318" i="16"/>
  <c r="A313" i="15"/>
  <c r="B312" i="15"/>
  <c r="A295" i="14"/>
  <c r="B294" i="14"/>
  <c r="A327" i="19" l="1"/>
  <c r="B326" i="19"/>
  <c r="A325" i="17"/>
  <c r="B324" i="17"/>
  <c r="B318" i="16"/>
  <c r="A319" i="16"/>
  <c r="A314" i="15"/>
  <c r="B313" i="15"/>
  <c r="A296" i="14"/>
  <c r="B295" i="14"/>
  <c r="A328" i="19" l="1"/>
  <c r="B327" i="19"/>
  <c r="A326" i="17"/>
  <c r="B325" i="17"/>
  <c r="A320" i="16"/>
  <c r="B319" i="16"/>
  <c r="A315" i="15"/>
  <c r="B314" i="15"/>
  <c r="A297" i="14"/>
  <c r="B296" i="14"/>
  <c r="A329" i="19" l="1"/>
  <c r="B328" i="19"/>
  <c r="B326" i="17"/>
  <c r="A327" i="17"/>
  <c r="A321" i="16"/>
  <c r="B320" i="16"/>
  <c r="B315" i="15"/>
  <c r="A316" i="15"/>
  <c r="A298" i="14"/>
  <c r="B297" i="14"/>
  <c r="A330" i="19" l="1"/>
  <c r="B329" i="19"/>
  <c r="B327" i="17"/>
  <c r="A328" i="17"/>
  <c r="B321" i="16"/>
  <c r="A322" i="16"/>
  <c r="A317" i="15"/>
  <c r="B316" i="15"/>
  <c r="A299" i="14"/>
  <c r="B298" i="14"/>
  <c r="A331" i="19" l="1"/>
  <c r="B330" i="19"/>
  <c r="A329" i="17"/>
  <c r="B328" i="17"/>
  <c r="B322" i="16"/>
  <c r="A323" i="16"/>
  <c r="A318" i="15"/>
  <c r="B317" i="15"/>
  <c r="A300" i="14"/>
  <c r="B299" i="14"/>
  <c r="A332" i="19" l="1"/>
  <c r="B331" i="19"/>
  <c r="A330" i="17"/>
  <c r="B329" i="17"/>
  <c r="A324" i="16"/>
  <c r="B323" i="16"/>
  <c r="A319" i="15"/>
  <c r="B318" i="15"/>
  <c r="A301" i="14"/>
  <c r="B300" i="14"/>
  <c r="A333" i="19" l="1"/>
  <c r="B332" i="19"/>
  <c r="A331" i="17"/>
  <c r="B330" i="17"/>
  <c r="B324" i="16"/>
  <c r="A325" i="16"/>
  <c r="A320" i="15"/>
  <c r="B319" i="15"/>
  <c r="A302" i="14"/>
  <c r="B301" i="14"/>
  <c r="A334" i="19" l="1"/>
  <c r="B333" i="19"/>
  <c r="A332" i="17"/>
  <c r="B331" i="17"/>
  <c r="B325" i="16"/>
  <c r="A326" i="16"/>
  <c r="A321" i="15"/>
  <c r="B320" i="15"/>
  <c r="A303" i="14"/>
  <c r="B302" i="14"/>
  <c r="A335" i="19" l="1"/>
  <c r="B334" i="19"/>
  <c r="A333" i="17"/>
  <c r="B332" i="17"/>
  <c r="B326" i="16"/>
  <c r="A327" i="16"/>
  <c r="A322" i="15"/>
  <c r="B321" i="15"/>
  <c r="A304" i="14"/>
  <c r="B303" i="14"/>
  <c r="A336" i="19" l="1"/>
  <c r="B335" i="19"/>
  <c r="A334" i="17"/>
  <c r="B333" i="17"/>
  <c r="A328" i="16"/>
  <c r="B327" i="16"/>
  <c r="A323" i="15"/>
  <c r="B322" i="15"/>
  <c r="A305" i="14"/>
  <c r="B304" i="14"/>
  <c r="B336" i="19" l="1"/>
  <c r="A337" i="19"/>
  <c r="A335" i="17"/>
  <c r="B334" i="17"/>
  <c r="A329" i="16"/>
  <c r="B328" i="16"/>
  <c r="A324" i="15"/>
  <c r="B323" i="15"/>
  <c r="A306" i="14"/>
  <c r="B305" i="14"/>
  <c r="A338" i="19" l="1"/>
  <c r="B337" i="19"/>
  <c r="A336" i="17"/>
  <c r="B335" i="17"/>
  <c r="B329" i="16"/>
  <c r="A330" i="16"/>
  <c r="A325" i="15"/>
  <c r="B324" i="15"/>
  <c r="A307" i="14"/>
  <c r="B306" i="14"/>
  <c r="A339" i="19" l="1"/>
  <c r="B338" i="19"/>
  <c r="A337" i="17"/>
  <c r="B336" i="17"/>
  <c r="A331" i="16"/>
  <c r="B330" i="16"/>
  <c r="A326" i="15"/>
  <c r="B325" i="15"/>
  <c r="A308" i="14"/>
  <c r="B307" i="14"/>
  <c r="A340" i="19" l="1"/>
  <c r="B339" i="19"/>
  <c r="B337" i="17"/>
  <c r="A338" i="17"/>
  <c r="B331" i="16"/>
  <c r="A332" i="16"/>
  <c r="A327" i="15"/>
  <c r="B326" i="15"/>
  <c r="A309" i="14"/>
  <c r="B308" i="14"/>
  <c r="B340" i="19" l="1"/>
  <c r="A341" i="19"/>
  <c r="B338" i="17"/>
  <c r="A339" i="17"/>
  <c r="A333" i="16"/>
  <c r="B332" i="16"/>
  <c r="B327" i="15"/>
  <c r="A328" i="15"/>
  <c r="A310" i="14"/>
  <c r="B309" i="14"/>
  <c r="A342" i="19" l="1"/>
  <c r="B341" i="19"/>
  <c r="A340" i="17"/>
  <c r="B339" i="17"/>
  <c r="A334" i="16"/>
  <c r="B333" i="16"/>
  <c r="A329" i="15"/>
  <c r="B328" i="15"/>
  <c r="A311" i="14"/>
  <c r="B310" i="14"/>
  <c r="A343" i="19" l="1"/>
  <c r="B342" i="19"/>
  <c r="A341" i="17"/>
  <c r="B340" i="17"/>
  <c r="A335" i="16"/>
  <c r="B334" i="16"/>
  <c r="A330" i="15"/>
  <c r="B329" i="15"/>
  <c r="A312" i="14"/>
  <c r="B311" i="14"/>
  <c r="A344" i="19" l="1"/>
  <c r="B343" i="19"/>
  <c r="B341" i="17"/>
  <c r="A342" i="17"/>
  <c r="B335" i="16"/>
  <c r="A336" i="16"/>
  <c r="A331" i="15"/>
  <c r="B330" i="15"/>
  <c r="A313" i="14"/>
  <c r="B312" i="14"/>
  <c r="A345" i="19" l="1"/>
  <c r="B344" i="19"/>
  <c r="B342" i="17"/>
  <c r="A343" i="17"/>
  <c r="A337" i="16"/>
  <c r="B336" i="16"/>
  <c r="A332" i="15"/>
  <c r="B331" i="15"/>
  <c r="A314" i="14"/>
  <c r="B313" i="14"/>
  <c r="A346" i="19" l="1"/>
  <c r="B345" i="19"/>
  <c r="A344" i="17"/>
  <c r="B343" i="17"/>
  <c r="B337" i="16"/>
  <c r="A338" i="16"/>
  <c r="A333" i="15"/>
  <c r="B332" i="15"/>
  <c r="A315" i="14"/>
  <c r="B314" i="14"/>
  <c r="A347" i="19" l="1"/>
  <c r="B346" i="19"/>
  <c r="A345" i="17"/>
  <c r="B344" i="17"/>
  <c r="A339" i="16"/>
  <c r="B338" i="16"/>
  <c r="B333" i="15"/>
  <c r="A334" i="15"/>
  <c r="A316" i="14"/>
  <c r="B315" i="14"/>
  <c r="B347" i="19" l="1"/>
  <c r="A348" i="19"/>
  <c r="A346" i="17"/>
  <c r="B345" i="17"/>
  <c r="A340" i="16"/>
  <c r="B339" i="16"/>
  <c r="B334" i="15"/>
  <c r="A335" i="15"/>
  <c r="A317" i="14"/>
  <c r="B316" i="14"/>
  <c r="A349" i="19" l="1"/>
  <c r="B348" i="19"/>
  <c r="B346" i="17"/>
  <c r="A347" i="17"/>
  <c r="B340" i="16"/>
  <c r="A341" i="16"/>
  <c r="A336" i="15"/>
  <c r="B335" i="15"/>
  <c r="A318" i="14"/>
  <c r="B317" i="14"/>
  <c r="A350" i="19" l="1"/>
  <c r="B349" i="19"/>
  <c r="A348" i="17"/>
  <c r="B347" i="17"/>
  <c r="B341" i="16"/>
  <c r="A342" i="16"/>
  <c r="A337" i="15"/>
  <c r="B336" i="15"/>
  <c r="A319" i="14"/>
  <c r="B318" i="14"/>
  <c r="A351" i="19" l="1"/>
  <c r="B350" i="19"/>
  <c r="A349" i="17"/>
  <c r="B348" i="17"/>
  <c r="A343" i="16"/>
  <c r="B342" i="16"/>
  <c r="B337" i="15"/>
  <c r="A338" i="15"/>
  <c r="A320" i="14"/>
  <c r="B319" i="14"/>
  <c r="B351" i="19" l="1"/>
  <c r="A352" i="19"/>
  <c r="A350" i="17"/>
  <c r="B349" i="17"/>
  <c r="A344" i="16"/>
  <c r="B343" i="16"/>
  <c r="A339" i="15"/>
  <c r="B338" i="15"/>
  <c r="A321" i="14"/>
  <c r="B320" i="14"/>
  <c r="A353" i="19" l="1"/>
  <c r="B352" i="19"/>
  <c r="A351" i="17"/>
  <c r="B350" i="17"/>
  <c r="A345" i="16"/>
  <c r="B344" i="16"/>
  <c r="A340" i="15"/>
  <c r="B339" i="15"/>
  <c r="A322" i="14"/>
  <c r="B321" i="14"/>
  <c r="A354" i="19" l="1"/>
  <c r="B353" i="19"/>
  <c r="A352" i="17"/>
  <c r="B351" i="17"/>
  <c r="A346" i="16"/>
  <c r="B345" i="16"/>
  <c r="A341" i="15"/>
  <c r="B340" i="15"/>
  <c r="A323" i="14"/>
  <c r="B322" i="14"/>
  <c r="A355" i="19" l="1"/>
  <c r="B354" i="19"/>
  <c r="B352" i="17"/>
  <c r="A353" i="17"/>
  <c r="B346" i="16"/>
  <c r="A347" i="16"/>
  <c r="A342" i="15"/>
  <c r="B341" i="15"/>
  <c r="A324" i="14"/>
  <c r="B323" i="14"/>
  <c r="A356" i="19" l="1"/>
  <c r="B355" i="19"/>
  <c r="B353" i="17"/>
  <c r="A354" i="17"/>
  <c r="A348" i="16"/>
  <c r="B347" i="16"/>
  <c r="A343" i="15"/>
  <c r="B342" i="15"/>
  <c r="A325" i="14"/>
  <c r="B324" i="14"/>
  <c r="A357" i="19" l="1"/>
  <c r="B356" i="19"/>
  <c r="B354" i="17"/>
  <c r="A355" i="17"/>
  <c r="A349" i="16"/>
  <c r="B348" i="16"/>
  <c r="A344" i="15"/>
  <c r="B343" i="15"/>
  <c r="A326" i="14"/>
  <c r="B325" i="14"/>
  <c r="A358" i="19" l="1"/>
  <c r="B357" i="19"/>
  <c r="A356" i="17"/>
  <c r="B355" i="17"/>
  <c r="A350" i="16"/>
  <c r="B349" i="16"/>
  <c r="B344" i="15"/>
  <c r="A345" i="15"/>
  <c r="A327" i="14"/>
  <c r="B326" i="14"/>
  <c r="A359" i="19" l="1"/>
  <c r="B358" i="19"/>
  <c r="B356" i="17"/>
  <c r="A357" i="17"/>
  <c r="B350" i="16"/>
  <c r="A351" i="16"/>
  <c r="B345" i="15"/>
  <c r="A346" i="15"/>
  <c r="A328" i="14"/>
  <c r="B327" i="14"/>
  <c r="A360" i="19" l="1"/>
  <c r="B359" i="19"/>
  <c r="B357" i="17"/>
  <c r="A358" i="17"/>
  <c r="B351" i="16"/>
  <c r="A352" i="16"/>
  <c r="A347" i="15"/>
  <c r="B346" i="15"/>
  <c r="A329" i="14"/>
  <c r="B328" i="14"/>
  <c r="A361" i="19" l="1"/>
  <c r="B360" i="19"/>
  <c r="A359" i="17"/>
  <c r="B358" i="17"/>
  <c r="B352" i="16"/>
  <c r="A353" i="16"/>
  <c r="A348" i="15"/>
  <c r="B347" i="15"/>
  <c r="A330" i="14"/>
  <c r="B329" i="14"/>
  <c r="A362" i="19" l="1"/>
  <c r="B361" i="19"/>
  <c r="A360" i="17"/>
  <c r="B359" i="17"/>
  <c r="A354" i="16"/>
  <c r="B353" i="16"/>
  <c r="B348" i="15"/>
  <c r="A349" i="15"/>
  <c r="A331" i="14"/>
  <c r="B330" i="14"/>
  <c r="B362" i="19" l="1"/>
  <c r="A363" i="19"/>
  <c r="A361" i="17"/>
  <c r="B360" i="17"/>
  <c r="B354" i="16"/>
  <c r="A355" i="16"/>
  <c r="A350" i="15"/>
  <c r="B349" i="15"/>
  <c r="A332" i="14"/>
  <c r="B331" i="14"/>
  <c r="A364" i="19" l="1"/>
  <c r="B363" i="19"/>
  <c r="B361" i="17"/>
  <c r="A362" i="17"/>
  <c r="B355" i="16"/>
  <c r="A356" i="16"/>
  <c r="B350" i="15"/>
  <c r="A351" i="15"/>
  <c r="A333" i="14"/>
  <c r="B332" i="14"/>
  <c r="A365" i="19" l="1"/>
  <c r="B364" i="19"/>
  <c r="A363" i="17"/>
  <c r="B362" i="17"/>
  <c r="B356" i="16"/>
  <c r="A357" i="16"/>
  <c r="A352" i="15"/>
  <c r="B351" i="15"/>
  <c r="A334" i="14"/>
  <c r="B333" i="14"/>
  <c r="A366" i="19" l="1"/>
  <c r="B366" i="19" s="1"/>
  <c r="B365" i="19"/>
  <c r="A364" i="17"/>
  <c r="B363" i="17"/>
  <c r="B357" i="16"/>
  <c r="A358" i="16"/>
  <c r="A353" i="15"/>
  <c r="B352" i="15"/>
  <c r="A335" i="14"/>
  <c r="B334" i="14"/>
  <c r="A365" i="17" l="1"/>
  <c r="B364" i="17"/>
  <c r="A359" i="16"/>
  <c r="B358" i="16"/>
  <c r="B353" i="15"/>
  <c r="A354" i="15"/>
  <c r="A336" i="14"/>
  <c r="B335" i="14"/>
  <c r="B365" i="17" l="1"/>
  <c r="A366" i="17"/>
  <c r="B366" i="17" s="1"/>
  <c r="A360" i="16"/>
  <c r="B359" i="16"/>
  <c r="A355" i="15"/>
  <c r="B354" i="15"/>
  <c r="A337" i="14"/>
  <c r="B336" i="14"/>
  <c r="A361" i="16" l="1"/>
  <c r="B360" i="16"/>
  <c r="A356" i="15"/>
  <c r="B355" i="15"/>
  <c r="A338" i="14"/>
  <c r="B337" i="14"/>
  <c r="B361" i="16" l="1"/>
  <c r="A362" i="16"/>
  <c r="B356" i="15"/>
  <c r="A357" i="15"/>
  <c r="A339" i="14"/>
  <c r="B338" i="14"/>
  <c r="A363" i="16" l="1"/>
  <c r="B362" i="16"/>
  <c r="B357" i="15"/>
  <c r="A358" i="15"/>
  <c r="A340" i="14"/>
  <c r="B339" i="14"/>
  <c r="B363" i="16" l="1"/>
  <c r="A364" i="16"/>
  <c r="A359" i="15"/>
  <c r="B358" i="15"/>
  <c r="A341" i="14"/>
  <c r="B340" i="14"/>
  <c r="A365" i="16" l="1"/>
  <c r="B364" i="16"/>
  <c r="B359" i="15"/>
  <c r="A360" i="15"/>
  <c r="A342" i="14"/>
  <c r="B341" i="14"/>
  <c r="A366" i="16" l="1"/>
  <c r="B366" i="16" s="1"/>
  <c r="B365" i="16"/>
  <c r="A361" i="15"/>
  <c r="B360" i="15"/>
  <c r="A343" i="14"/>
  <c r="B342" i="14"/>
  <c r="A362" i="15" l="1"/>
  <c r="B361" i="15"/>
  <c r="A344" i="14"/>
  <c r="B343" i="14"/>
  <c r="A363" i="15" l="1"/>
  <c r="B362" i="15"/>
  <c r="A345" i="14"/>
  <c r="B344" i="14"/>
  <c r="B363" i="15" l="1"/>
  <c r="A364" i="15"/>
  <c r="A346" i="14"/>
  <c r="B345" i="14"/>
  <c r="A365" i="15" l="1"/>
  <c r="B364" i="15"/>
  <c r="A347" i="14"/>
  <c r="B346" i="14"/>
  <c r="A366" i="15" l="1"/>
  <c r="B365" i="15"/>
  <c r="A348" i="14"/>
  <c r="B347" i="14"/>
  <c r="B366" i="15" l="1"/>
  <c r="A367" i="15"/>
  <c r="B367" i="15" s="1"/>
  <c r="A349" i="14"/>
  <c r="B348" i="14"/>
  <c r="A350" i="14" l="1"/>
  <c r="B349" i="14"/>
  <c r="A351" i="14" l="1"/>
  <c r="B350" i="14"/>
  <c r="A352" i="14" l="1"/>
  <c r="B351" i="14"/>
  <c r="A353" i="14" l="1"/>
  <c r="B352" i="14"/>
  <c r="A354" i="14" l="1"/>
  <c r="B353" i="14"/>
  <c r="A355" i="14" l="1"/>
  <c r="B354" i="14"/>
  <c r="A356" i="14" l="1"/>
  <c r="B355" i="14"/>
  <c r="A357" i="14" l="1"/>
  <c r="B356" i="14"/>
  <c r="A358" i="14" l="1"/>
  <c r="B357" i="14"/>
  <c r="A359" i="14" l="1"/>
  <c r="B358" i="14"/>
  <c r="A360" i="14" l="1"/>
  <c r="B359" i="14"/>
  <c r="A361" i="14" l="1"/>
  <c r="B360" i="14"/>
  <c r="A362" i="14" l="1"/>
  <c r="B361" i="14"/>
  <c r="A363" i="14" l="1"/>
  <c r="B362" i="14"/>
  <c r="A364" i="14" l="1"/>
  <c r="B363" i="14"/>
  <c r="A365" i="14" l="1"/>
  <c r="B364" i="14"/>
  <c r="A366" i="14" l="1"/>
  <c r="B365" i="14"/>
  <c r="B366" i="14" l="1"/>
  <c r="A367" i="14"/>
  <c r="B367" i="14" l="1"/>
  <c r="A368" i="14"/>
  <c r="B368" i="14" l="1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  <comment ref="K127" authorId="0" shapeId="0">
      <text>
        <r>
          <rPr>
            <b/>
            <sz val="9"/>
            <color indexed="8"/>
            <rFont val="Arial1"/>
            <family val="2"/>
          </rPr>
          <t xml:space="preserve">PETROBRAS:
</t>
        </r>
        <r>
          <rPr>
            <sz val="9"/>
            <color indexed="8"/>
            <rFont val="Arial1"/>
            <family val="2"/>
          </rPr>
          <t>David em SP entre 10 e 15/05/2010</t>
        </r>
      </text>
    </comment>
    <comment ref="K141" authorId="0" shapeId="0">
      <text>
        <r>
          <rPr>
            <b/>
            <sz val="9"/>
            <color indexed="8"/>
            <rFont val="Arial1"/>
            <family val="2"/>
          </rPr>
          <t xml:space="preserve">PETROBRAS:
</t>
        </r>
      </text>
    </comment>
    <comment ref="K183" authorId="0" shapeId="0">
      <text>
        <r>
          <rPr>
            <b/>
            <sz val="9"/>
            <color indexed="8"/>
            <rFont val="Arial1"/>
            <family val="2"/>
          </rPr>
          <t xml:space="preserve">PETROBRAS:
</t>
        </r>
      </text>
    </comment>
    <comment ref="K191" authorId="0" shapeId="0">
      <text>
        <r>
          <rPr>
            <b/>
            <sz val="9"/>
            <color indexed="8"/>
            <rFont val="Arial1"/>
            <family val="2"/>
          </rPr>
          <t xml:space="preserve">PETROBRAS: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  <comment ref="G61" authorId="0" shapeId="0">
      <text>
        <r>
          <rPr>
            <b/>
            <sz val="8"/>
            <color indexed="8"/>
            <rFont val="Arial1"/>
            <family val="2"/>
          </rPr>
          <t xml:space="preserve">TIM9:
Troca somente para efeito de faturamento em decorrência da mudança de contrato STEFANINI -&gt; ATOS
</t>
        </r>
      </text>
    </comment>
    <comment ref="K61" authorId="0" shapeId="0">
      <text>
        <r>
          <rPr>
            <b/>
            <sz val="8"/>
            <color indexed="8"/>
            <rFont val="Arial1"/>
            <family val="2"/>
          </rPr>
          <t xml:space="preserve">TIM9:
Troca somente para efeito de faturamento em decorrência da mudança de contrato STEFANINI -&gt; ATOS
</t>
        </r>
      </text>
    </comment>
    <comment ref="E75" authorId="0" shapeId="0">
      <text>
        <r>
          <rPr>
            <b/>
            <sz val="8"/>
            <color indexed="8"/>
            <rFont val="Arial1"/>
            <family val="2"/>
          </rPr>
          <t>TIM9:
Troca somente para efeito de faturamento em decorrência da mudança de contrato STEFANINI -&gt; ATOS</t>
        </r>
      </text>
    </comment>
    <comment ref="K75" authorId="0" shapeId="0">
      <text>
        <r>
          <rPr>
            <b/>
            <sz val="8"/>
            <color indexed="8"/>
            <rFont val="Arial1"/>
            <family val="2"/>
          </rPr>
          <t>TIM9:
Troca somente para efeito de faturamento em decorrência da mudança de contrato STEFANINI -&gt; ATOS</t>
        </r>
      </text>
    </comment>
    <comment ref="A325" authorId="0" shapeId="0">
      <text>
        <r>
          <rPr>
            <b/>
            <sz val="8"/>
            <color indexed="8"/>
            <rFont val="Arial1"/>
            <family val="2"/>
          </rPr>
          <t xml:space="preserve">Petrobras:
</t>
        </r>
        <r>
          <rPr>
            <sz val="8"/>
            <color indexed="8"/>
            <rFont val="Arial1"/>
            <family val="2"/>
          </rPr>
          <t>feriado Zumbi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  <comment ref="F326" authorId="0" shapeId="0">
      <text>
        <r>
          <rPr>
            <b/>
            <sz val="8"/>
            <color indexed="8"/>
            <rFont val="Arial1"/>
            <family val="2"/>
          </rPr>
          <t xml:space="preserve">cyfw:
</t>
        </r>
        <r>
          <rPr>
            <sz val="8"/>
            <color indexed="8"/>
            <rFont val="Arial1"/>
            <family val="2"/>
          </rPr>
          <t>7:00-&gt;8:00
17:00-&gt;24:00
Gustavo trabalhou feriado estadual - Zumbi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Arial1"/>
            <family val="2"/>
          </rPr>
          <t xml:space="preserve">É DIA ÚTIL:
SIM = 0
NÃO = 1
</t>
        </r>
      </text>
    </comment>
  </commentList>
</comments>
</file>

<file path=xl/sharedStrings.xml><?xml version="1.0" encoding="utf-8"?>
<sst xmlns="http://schemas.openxmlformats.org/spreadsheetml/2006/main" count="600" uniqueCount="180">
  <si>
    <t>Data</t>
  </si>
  <si>
    <t>Dia da Semana</t>
  </si>
  <si>
    <t>Dia Útil</t>
  </si>
  <si>
    <t>Marcelo</t>
  </si>
  <si>
    <t>Rabello</t>
  </si>
  <si>
    <t>Alan</t>
  </si>
  <si>
    <t>Sergio</t>
  </si>
  <si>
    <t>Paulo</t>
  </si>
  <si>
    <t>Total</t>
  </si>
  <si>
    <t>Feriado</t>
  </si>
  <si>
    <t>Confraternização Universal</t>
  </si>
  <si>
    <t>São Sebastião</t>
  </si>
  <si>
    <t>Carnaval</t>
  </si>
  <si>
    <t>Paixão de Cristo</t>
  </si>
  <si>
    <t>Tiradentes</t>
  </si>
  <si>
    <t>São Jorge</t>
  </si>
  <si>
    <t>Dia do Trabalho</t>
  </si>
  <si>
    <t>Corpus Christi</t>
  </si>
  <si>
    <t>Independência do Brasil</t>
  </si>
  <si>
    <r>
      <t>Nossa Sr.</t>
    </r>
    <r>
      <rPr>
        <vertAlign val="superscript"/>
        <sz val="9"/>
        <color indexed="8"/>
        <rFont val="Arial1"/>
      </rPr>
      <t>a</t>
    </r>
    <r>
      <rPr>
        <sz val="9"/>
        <color indexed="8"/>
        <rFont val="Arial1"/>
      </rPr>
      <t xml:space="preserve"> Aparecida - Padroeira do Brasil</t>
    </r>
  </si>
  <si>
    <t>Finados</t>
  </si>
  <si>
    <t>Proclamação da República</t>
  </si>
  <si>
    <t>Dia da Consciência Negra</t>
  </si>
  <si>
    <t>Natal</t>
  </si>
  <si>
    <t>Troca Alan/Sergio</t>
  </si>
  <si>
    <t>Troca Marcelo/Rabello</t>
  </si>
  <si>
    <t>Troca Sergio/Marcelo</t>
  </si>
  <si>
    <t>Troca Marcelo/Sergio</t>
  </si>
  <si>
    <t>troca Marcelo/Alan</t>
  </si>
  <si>
    <t>troca Alan / Marcelo</t>
  </si>
  <si>
    <t>TROCA MARCELO / ALAN</t>
  </si>
  <si>
    <t>TROCA RABELLO/MARCELO</t>
  </si>
  <si>
    <t>Execução hora Marcelo pelo Alan por motivo de férias</t>
  </si>
  <si>
    <t>Gustavo</t>
  </si>
  <si>
    <t>Aleck</t>
  </si>
  <si>
    <t>Edson</t>
  </si>
  <si>
    <t>Onda</t>
  </si>
  <si>
    <t>Férias Gustavo</t>
  </si>
  <si>
    <t>Sergio Luis da Silva</t>
  </si>
  <si>
    <t>troca Marcelo / Rabello</t>
  </si>
  <si>
    <t>Troca Aleck /Allan</t>
  </si>
  <si>
    <t>Troca Rabello/Sergio</t>
  </si>
  <si>
    <t>Troca Marcelo / Alan</t>
  </si>
  <si>
    <t>Férias Sergio</t>
  </si>
  <si>
    <t>troca Rabello / Marcelo</t>
  </si>
  <si>
    <t>Puppin/ Gustavo</t>
  </si>
  <si>
    <t>David</t>
  </si>
  <si>
    <t>Rabello em férias ---&gt; Substituído pelo Aleck</t>
  </si>
  <si>
    <t>Jan</t>
  </si>
  <si>
    <t>Fev</t>
  </si>
  <si>
    <t>Troca Puppin -&gt; Marcelo</t>
  </si>
  <si>
    <t>Troca Marcelo -&gt; Puppin</t>
  </si>
  <si>
    <t>Troca David → Aleck</t>
  </si>
  <si>
    <t>Troca Puppin → Rabello</t>
  </si>
  <si>
    <t>Férias Marcelo – troca com David</t>
  </si>
  <si>
    <t>Maio/2011</t>
  </si>
  <si>
    <t>Troca Rabello → Puppin</t>
  </si>
  <si>
    <t>Junho/2011</t>
  </si>
  <si>
    <t>TROCA RABELLO-&gt;&gt;&gt;ALECK</t>
  </si>
  <si>
    <t>TROCA DAVID-&gt;&gt;&gt;RABELLO</t>
  </si>
  <si>
    <t>JULHO/2011</t>
  </si>
  <si>
    <t>AGO/2011</t>
  </si>
  <si>
    <t>TROCA DAVID → RABELLO</t>
  </si>
  <si>
    <t>Troca do Sobreaviso a partir da saída do Puppin → Gustavo assumirá</t>
  </si>
  <si>
    <t>Troca do Sobreaviso Rabello → Aleck</t>
  </si>
  <si>
    <t>Troca do Sobreaviso Aleck → Rabello</t>
  </si>
  <si>
    <t>Puppin</t>
  </si>
  <si>
    <t>Alterações</t>
  </si>
  <si>
    <t>Transferência Marcelo -&gt; Aleck / Férias Marcelo</t>
  </si>
  <si>
    <t>Troca David-&gt;Marcelo</t>
  </si>
  <si>
    <t>Troca Marcelo-&gt;David</t>
  </si>
  <si>
    <t>maio</t>
  </si>
  <si>
    <t>junho</t>
  </si>
  <si>
    <t>Troca David -&gt; Puppin</t>
  </si>
  <si>
    <t>Troca Puppin -&gt; David</t>
  </si>
  <si>
    <t>julho</t>
  </si>
  <si>
    <t>agosto</t>
  </si>
  <si>
    <t>setembro</t>
  </si>
  <si>
    <t>troca Rabello -&gt; David</t>
  </si>
  <si>
    <t>Setembro</t>
  </si>
  <si>
    <t>troca David -&gt; Puppin</t>
  </si>
  <si>
    <t>troca Puppin-&gt;Rabello</t>
  </si>
  <si>
    <t>Outubro</t>
  </si>
  <si>
    <t xml:space="preserve">  Troca Rabello-&gt;David</t>
  </si>
  <si>
    <t>Troca David-&gt;Rabello</t>
  </si>
  <si>
    <t>Nov/2010</t>
  </si>
  <si>
    <t>Troca Rabello-&gt;David – motivo:Rabello em missãollebato</t>
  </si>
  <si>
    <t>troca David -&gt; Rabello – motivo:Rabello em missãollebato</t>
  </si>
  <si>
    <t>Dez/2010</t>
  </si>
  <si>
    <t>Feriados</t>
  </si>
  <si>
    <t>Nossa Sra. Aparecida - Padroeira do Brasil</t>
  </si>
  <si>
    <t>TIM9 -&gt; CYFW</t>
  </si>
  <si>
    <t>Transferência Marcelo / Aleck</t>
  </si>
  <si>
    <t>Transferência  David / Aleck</t>
  </si>
  <si>
    <t>troca DAVID -&gt;PUPPIN</t>
  </si>
  <si>
    <t>troca Marcelo -&gt; Aleck</t>
  </si>
  <si>
    <t>outubro</t>
  </si>
  <si>
    <t>Troca Puppin -&gt; Rabello</t>
  </si>
  <si>
    <t>troca Puppin -&gt; Marcelo</t>
  </si>
  <si>
    <t>São Sebastião (RJ)</t>
  </si>
  <si>
    <t>Paixão de  Cristo</t>
  </si>
  <si>
    <t>Revolução Constitucionalista (SP)</t>
  </si>
  <si>
    <t>Nossa Sra Aparecida - Padroeira do Brasil</t>
  </si>
  <si>
    <t>Zumbi/Consciênciência Negra</t>
  </si>
  <si>
    <t>Puppin -&gt; Marcelo</t>
  </si>
  <si>
    <t>Marcelo -&gt; Rabello</t>
  </si>
  <si>
    <t>Rabello -&gt; Puppin</t>
  </si>
  <si>
    <t>Troca Sobreaviso PUPPIN -&gt; MARCELO</t>
  </si>
  <si>
    <t>Sexta-feira da Paixão</t>
  </si>
  <si>
    <t>Independência</t>
  </si>
  <si>
    <t>Nossa Srª Aparecida</t>
  </si>
  <si>
    <t>Proclamação República</t>
  </si>
  <si>
    <t>Lucio</t>
  </si>
  <si>
    <t>Reveillon</t>
  </si>
  <si>
    <t>CARNAVAL</t>
  </si>
  <si>
    <t>Adilson</t>
  </si>
  <si>
    <t>REVEILLON</t>
  </si>
  <si>
    <t>Paixão</t>
  </si>
  <si>
    <t>Trabalho</t>
  </si>
  <si>
    <t>FINADOS</t>
  </si>
  <si>
    <t>PROC. REPUB.</t>
  </si>
  <si>
    <t>NATAL</t>
  </si>
  <si>
    <t>Sobreaviso Serv Acesso</t>
  </si>
  <si>
    <t>Dia Semana</t>
  </si>
  <si>
    <t>Lúcio</t>
  </si>
  <si>
    <t>Totais</t>
  </si>
  <si>
    <t>Ricardo</t>
  </si>
  <si>
    <t>Uma semanas de sobreaviso</t>
  </si>
  <si>
    <t>1/3 das Horas</t>
  </si>
  <si>
    <t>Total de horas Adilson</t>
  </si>
  <si>
    <t>Três semanas de sobreaviso</t>
  </si>
  <si>
    <t>total de horas (dia semana)</t>
  </si>
  <si>
    <t>total de horas (fim de semana)</t>
  </si>
  <si>
    <t>total geral</t>
  </si>
  <si>
    <t>1/3 do total</t>
  </si>
  <si>
    <t>Total de horas em sobre aviso</t>
  </si>
  <si>
    <t>Total dividido por 3</t>
  </si>
  <si>
    <t>Quantidade de fins de semana ou feriados</t>
  </si>
  <si>
    <t>Quantidade de dias úteis</t>
  </si>
  <si>
    <t>Quantidade em horas de fins de semanas ou feriados</t>
  </si>
  <si>
    <t>Quantidade de horas a serem distribuidas nos dias úteis</t>
  </si>
  <si>
    <t>Distribuição das horas na folha de ponto</t>
  </si>
  <si>
    <t>Quantidade de horas durante a semana (em horas)</t>
  </si>
  <si>
    <t>Quantidade de horas durante a semana</t>
  </si>
  <si>
    <t>Transformação de horas para minutos</t>
  </si>
  <si>
    <t>Quantidade de minutos a serem cobrados durante a semana</t>
  </si>
  <si>
    <t>Carnaval - Cinzas</t>
  </si>
  <si>
    <t>Quebra do Sobreaviso para cobrir a falta de um técnico na escala.</t>
  </si>
  <si>
    <t>Patryck</t>
  </si>
  <si>
    <t>Troca Paulo &gt; Marcelo</t>
  </si>
  <si>
    <t>Troca Paulo &gt; Patryck</t>
  </si>
  <si>
    <t>Cliff</t>
  </si>
  <si>
    <t>Substituição Paulo &gt; Marcelo</t>
  </si>
  <si>
    <t>Kildane</t>
  </si>
  <si>
    <t>troca Rabello &gt; Paulo</t>
  </si>
  <si>
    <t>Final de Ano</t>
  </si>
  <si>
    <t>Troca Paulo &gt; Kildane</t>
  </si>
  <si>
    <t>Substituição: Alan  (Férias) &gt; Paulo</t>
  </si>
  <si>
    <t>Substituição: Paulo  (Férias) &gt; Kildane</t>
  </si>
  <si>
    <t>Kildane cobrirá férias do Cliff</t>
  </si>
  <si>
    <t>Alan Fara Esse AS</t>
  </si>
  <si>
    <t>Cliff Fara Esse AS</t>
  </si>
  <si>
    <t>Kildane Fara esse AS</t>
  </si>
  <si>
    <t>Alan Fara esse AS</t>
  </si>
  <si>
    <t>Rabello Fara esse SA</t>
  </si>
  <si>
    <t>Cliff Fara esse AS</t>
  </si>
  <si>
    <t>Kildane fara esse AS</t>
  </si>
  <si>
    <t>TROCA COM A KILDANE POR MOTIVO DE CIRURGIA</t>
  </si>
  <si>
    <t>MARCELO FARÁ PELA KILDANE POR MOTIVO DE CIRURGIA</t>
  </si>
  <si>
    <t>Termino Decatron</t>
  </si>
  <si>
    <t>PROCEDIMENTO</t>
  </si>
  <si>
    <t>Igor</t>
  </si>
  <si>
    <t>Diogo</t>
  </si>
  <si>
    <t>Gabriel</t>
  </si>
  <si>
    <t>z</t>
  </si>
  <si>
    <t>Férias</t>
  </si>
  <si>
    <t>ALAN</t>
  </si>
  <si>
    <t>GABRIEL</t>
  </si>
  <si>
    <t>DIOGO</t>
  </si>
  <si>
    <t>IGOR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</si>
</sst>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[$R$-416]\ #,##0.00;[Red]\-[$R$-416]\ #,##0.00"/>
    <numFmt numFmtId="165" formatCode="[h]\:mm\:ss;@"/>
    <numFmt numFmtId="166" formatCode="dddd"/>
    <numFmt numFmtId="167" formatCode="hh\:mm\:ss"/>
    <numFmt numFmtId="168" formatCode="[hh]\:mm\:ss"/>
    <numFmt numFmtId="169" formatCode="hh\:mm\:ss\ AM/PM"/>
    <numFmt numFmtId="170" formatCode="hh\:mm"/>
    <numFmt numFmtId="171" formatCode="d/m/yy\ hh\:mm"/>
    <numFmt numFmtId="172" formatCode="dd/mm/yyyy\ ddd"/>
    <numFmt numFmtId="173" formatCode="0.0"/>
    <numFmt numFmtId="174" formatCode="[h]\:mm;@"/>
    <numFmt numFmtId="175" formatCode="[h]\:mm\:ss"/>
  </numFmts>
  <fonts count="41">
    <font>
      <sz val="11"/>
      <color indexed="8"/>
      <name val="Arial1"/>
    </font>
    <font>
      <b/>
      <i/>
      <sz val="16"/>
      <color indexed="8"/>
      <name val="Arial1"/>
    </font>
    <font>
      <b/>
      <i/>
      <u/>
      <sz val="11"/>
      <color indexed="8"/>
      <name val="Arial1"/>
    </font>
    <font>
      <b/>
      <sz val="10"/>
      <color indexed="9"/>
      <name val="Arial1"/>
    </font>
    <font>
      <b/>
      <sz val="10"/>
      <color indexed="8"/>
      <name val="Arial1"/>
    </font>
    <font>
      <sz val="10"/>
      <color indexed="8"/>
      <name val="Arial1"/>
    </font>
    <font>
      <sz val="10"/>
      <color indexed="9"/>
      <name val="Arial1"/>
    </font>
    <font>
      <sz val="10"/>
      <name val="Arial1"/>
    </font>
    <font>
      <b/>
      <sz val="11"/>
      <color indexed="8"/>
      <name val="Arial1"/>
    </font>
    <font>
      <b/>
      <sz val="9"/>
      <color indexed="8"/>
      <name val="Arial1"/>
    </font>
    <font>
      <sz val="9"/>
      <color indexed="8"/>
      <name val="Arial1"/>
    </font>
    <font>
      <sz val="9"/>
      <name val="Arial1"/>
    </font>
    <font>
      <vertAlign val="superscript"/>
      <sz val="9"/>
      <color indexed="8"/>
      <name val="Arial1"/>
    </font>
    <font>
      <b/>
      <sz val="8"/>
      <color indexed="8"/>
      <name val="Arial1"/>
      <family val="2"/>
    </font>
    <font>
      <b/>
      <sz val="10"/>
      <color indexed="63"/>
      <name val="Arial1"/>
    </font>
    <font>
      <b/>
      <sz val="10"/>
      <color indexed="18"/>
      <name val="Arial1"/>
    </font>
    <font>
      <sz val="10"/>
      <color indexed="18"/>
      <name val="Arial1"/>
    </font>
    <font>
      <b/>
      <sz val="9"/>
      <color indexed="8"/>
      <name val="Arial1"/>
      <family val="2"/>
    </font>
    <font>
      <sz val="9"/>
      <color indexed="8"/>
      <name val="Arial1"/>
      <family val="2"/>
    </font>
    <font>
      <b/>
      <sz val="8"/>
      <color indexed="9"/>
      <name val="Arial1"/>
    </font>
    <font>
      <sz val="8"/>
      <color indexed="8"/>
      <name val="Arial1"/>
      <family val="2"/>
    </font>
    <font>
      <b/>
      <sz val="10"/>
      <color indexed="10"/>
      <name val="Arial1"/>
    </font>
    <font>
      <b/>
      <sz val="10"/>
      <color indexed="16"/>
      <name val="Arial1"/>
    </font>
    <font>
      <sz val="10"/>
      <color indexed="10"/>
      <name val="Arial1"/>
    </font>
    <font>
      <b/>
      <sz val="16"/>
      <color indexed="9"/>
      <name val="Arial1"/>
    </font>
    <font>
      <b/>
      <sz val="16"/>
      <color indexed="8"/>
      <name val="Arial1"/>
    </font>
    <font>
      <sz val="16"/>
      <color indexed="10"/>
      <name val="Arial1"/>
    </font>
    <font>
      <b/>
      <sz val="12"/>
      <color indexed="8"/>
      <name val="Arial1"/>
    </font>
    <font>
      <b/>
      <u/>
      <sz val="10"/>
      <color indexed="8"/>
      <name val="Arial1"/>
    </font>
    <font>
      <b/>
      <u/>
      <sz val="10"/>
      <color indexed="9"/>
      <name val="Arial1"/>
    </font>
    <font>
      <b/>
      <sz val="14"/>
      <color indexed="8"/>
      <name val="Arial1"/>
    </font>
    <font>
      <b/>
      <sz val="10"/>
      <color indexed="12"/>
      <name val="Arial1"/>
    </font>
    <font>
      <sz val="10"/>
      <color indexed="22"/>
      <name val="Arial1"/>
    </font>
    <font>
      <sz val="10"/>
      <color indexed="12"/>
      <name val="Arial1"/>
    </font>
    <font>
      <sz val="10"/>
      <color theme="0"/>
      <name val="Arial1"/>
    </font>
    <font>
      <b/>
      <sz val="10"/>
      <color theme="0"/>
      <name val="Arial1"/>
    </font>
    <font>
      <b/>
      <sz val="10"/>
      <name val="Arial1"/>
    </font>
    <font>
      <sz val="11"/>
      <name val="Arial1"/>
    </font>
    <font>
      <b/>
      <sz val="14"/>
      <color theme="0"/>
      <name val="Arial1"/>
    </font>
    <font>
      <sz val="8"/>
      <color indexed="8"/>
      <name val="Arial1"/>
    </font>
    <font>
      <sz val="11"/>
      <color theme="0"/>
      <name val="Arial1"/>
    </font>
  </fonts>
  <fills count="70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62"/>
        <bgColor indexed="59"/>
      </patternFill>
    </fill>
    <fill>
      <patternFill patternType="solid">
        <fgColor indexed="50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22"/>
      </patternFill>
    </fill>
    <fill>
      <patternFill patternType="solid">
        <fgColor indexed="18"/>
        <bgColor indexed="32"/>
      </patternFill>
    </fill>
    <fill>
      <patternFill patternType="solid">
        <fgColor indexed="25"/>
        <bgColor indexed="61"/>
      </patternFill>
    </fill>
    <fill>
      <patternFill patternType="solid">
        <fgColor indexed="54"/>
        <bgColor indexed="23"/>
      </patternFill>
    </fill>
    <fill>
      <patternFill patternType="solid">
        <fgColor indexed="57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48"/>
        <bgColor indexed="30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49"/>
      </patternFill>
    </fill>
    <fill>
      <patternFill patternType="solid">
        <fgColor indexed="8"/>
        <bgColor indexed="58"/>
      </patternFill>
    </fill>
    <fill>
      <patternFill patternType="solid">
        <fgColor indexed="16"/>
        <bgColor indexed="37"/>
      </patternFill>
    </fill>
    <fill>
      <patternFill patternType="solid">
        <fgColor indexed="49"/>
        <bgColor indexed="40"/>
      </patternFill>
    </fill>
    <fill>
      <patternFill patternType="solid">
        <fgColor indexed="15"/>
        <bgColor indexed="35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59"/>
      </patternFill>
    </fill>
    <fill>
      <patternFill patternType="solid">
        <fgColor rgb="FF7030A0"/>
        <bgColor indexed="52"/>
      </patternFill>
    </fill>
    <fill>
      <patternFill patternType="solid">
        <fgColor rgb="FFFFFF00"/>
        <bgColor indexed="34"/>
      </patternFill>
    </fill>
    <fill>
      <patternFill patternType="solid">
        <fgColor rgb="FF7030A0"/>
        <bgColor indexed="51"/>
      </patternFill>
    </fill>
    <fill>
      <patternFill patternType="solid">
        <fgColor theme="6" tint="0.39997558519241921"/>
        <bgColor indexed="51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51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rgb="FFCCFFCC"/>
        <bgColor indexed="59"/>
      </patternFill>
    </fill>
    <fill>
      <patternFill patternType="solid">
        <fgColor theme="5" tint="-0.249977111117893"/>
        <bgColor indexed="34"/>
      </patternFill>
    </fill>
    <fill>
      <patternFill patternType="solid">
        <fgColor theme="4" tint="-0.499984740745262"/>
        <bgColor indexed="59"/>
      </patternFill>
    </fill>
    <fill>
      <patternFill patternType="solid">
        <fgColor theme="5" tint="-0.249977111117893"/>
        <bgColor indexed="59"/>
      </patternFill>
    </fill>
    <fill>
      <patternFill patternType="solid">
        <fgColor theme="0"/>
        <bgColor indexed="34"/>
      </patternFill>
    </fill>
    <fill>
      <patternFill patternType="solid">
        <fgColor theme="5" tint="-0.249977111117893"/>
        <bgColor indexed="26"/>
      </patternFill>
    </fill>
    <fill>
      <patternFill patternType="solid">
        <fgColor rgb="FF92D050"/>
        <bgColor indexed="51"/>
      </patternFill>
    </fill>
    <fill>
      <patternFill patternType="solid">
        <fgColor rgb="FFFFFF00"/>
        <bgColor indexed="59"/>
      </patternFill>
    </fill>
    <fill>
      <patternFill patternType="solid">
        <fgColor theme="0"/>
        <bgColor indexed="26"/>
      </patternFill>
    </fill>
    <fill>
      <patternFill patternType="solid">
        <fgColor theme="7" tint="-0.249977111117893"/>
        <bgColor indexed="59"/>
      </patternFill>
    </fill>
    <fill>
      <patternFill patternType="solid">
        <fgColor theme="7" tint="-0.249977111117893"/>
        <bgColor indexed="34"/>
      </patternFill>
    </fill>
    <fill>
      <patternFill patternType="solid">
        <fgColor theme="7" tint="-0.249977111117893"/>
        <bgColor indexed="51"/>
      </patternFill>
    </fill>
    <fill>
      <patternFill patternType="solid">
        <fgColor theme="9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51"/>
      </patternFill>
    </fill>
    <fill>
      <patternFill patternType="solid">
        <fgColor theme="5"/>
        <bgColor indexed="34"/>
      </patternFill>
    </fill>
    <fill>
      <patternFill patternType="solid">
        <fgColor theme="5"/>
        <bgColor indexed="59"/>
      </patternFill>
    </fill>
    <fill>
      <patternFill patternType="solid">
        <fgColor theme="5"/>
        <bgColor indexed="26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59"/>
      </patternFill>
    </fill>
    <fill>
      <patternFill patternType="solid">
        <fgColor theme="1"/>
        <bgColor indexed="3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51"/>
      </patternFill>
    </fill>
    <fill>
      <patternFill patternType="solid">
        <fgColor rgb="FFFF3399"/>
        <bgColor indexed="34"/>
      </patternFill>
    </fill>
    <fill>
      <patternFill patternType="solid">
        <fgColor rgb="FFFF3399"/>
        <bgColor indexed="51"/>
      </patternFill>
    </fill>
    <fill>
      <patternFill patternType="solid">
        <fgColor rgb="FF99CC00"/>
        <bgColor indexed="51"/>
      </patternFill>
    </fill>
    <fill>
      <patternFill patternType="solid">
        <fgColor rgb="FFCCFFCC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34"/>
      </patternFill>
    </fill>
    <fill>
      <patternFill patternType="solid">
        <fgColor rgb="FF0070C0"/>
        <bgColor indexed="51"/>
      </patternFill>
    </fill>
    <fill>
      <patternFill patternType="solid">
        <fgColor theme="1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55"/>
      </right>
      <top style="thin">
        <color indexed="23"/>
      </top>
      <bottom style="thin">
        <color indexed="23"/>
      </bottom>
      <diagonal/>
    </border>
    <border>
      <left/>
      <right style="thin">
        <color indexed="55"/>
      </right>
      <top/>
      <bottom style="thin">
        <color indexed="2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/>
      <top style="thin">
        <color indexed="8"/>
      </top>
      <bottom style="thin">
        <color indexed="5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53"/>
      </left>
      <right style="thin">
        <color indexed="53"/>
      </right>
      <top style="thin">
        <color indexed="8"/>
      </top>
      <bottom style="thin">
        <color indexed="53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57"/>
      </right>
      <top style="thin">
        <color indexed="57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12"/>
      </bottom>
      <diagonal/>
    </border>
    <border>
      <left/>
      <right style="thin">
        <color indexed="57"/>
      </right>
      <top style="thin">
        <color indexed="8"/>
      </top>
      <bottom style="thin">
        <color indexed="8"/>
      </bottom>
      <diagonal/>
    </border>
    <border>
      <left/>
      <right style="thin">
        <color indexed="57"/>
      </right>
      <top style="thin">
        <color indexed="8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/>
      <right style="double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10"/>
      </bottom>
      <diagonal/>
    </border>
    <border>
      <left/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5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21"/>
      </bottom>
      <diagonal/>
    </border>
    <border>
      <left/>
      <right/>
      <top/>
      <bottom style="double">
        <color indexed="2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double">
        <color indexed="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17"/>
      </bottom>
      <diagonal/>
    </border>
    <border>
      <left/>
      <right style="thin">
        <color indexed="8"/>
      </right>
      <top style="thin">
        <color indexed="8"/>
      </top>
      <bottom style="double">
        <color indexed="17"/>
      </bottom>
      <diagonal/>
    </border>
    <border>
      <left/>
      <right style="thin">
        <color indexed="8"/>
      </right>
      <top style="thin">
        <color indexed="8"/>
      </top>
      <bottom style="double">
        <color indexed="21"/>
      </bottom>
      <diagonal/>
    </border>
    <border>
      <left style="thin">
        <color indexed="8"/>
      </left>
      <right style="thin">
        <color indexed="8"/>
      </right>
      <top/>
      <bottom style="double">
        <color indexed="21"/>
      </bottom>
      <diagonal/>
    </border>
    <border>
      <left style="thin">
        <color indexed="8"/>
      </left>
      <right style="thin">
        <color indexed="8"/>
      </right>
      <top style="double">
        <color indexed="21"/>
      </top>
      <bottom style="thin">
        <color indexed="8"/>
      </bottom>
      <diagonal/>
    </border>
    <border>
      <left/>
      <right/>
      <top style="double">
        <color indexed="21"/>
      </top>
      <bottom/>
      <diagonal/>
    </border>
    <border>
      <left/>
      <right style="thin">
        <color indexed="8"/>
      </right>
      <top/>
      <bottom style="double">
        <color indexed="21"/>
      </bottom>
      <diagonal/>
    </border>
    <border>
      <left/>
      <right style="thin">
        <color indexed="8"/>
      </right>
      <top style="double">
        <color indexed="21"/>
      </top>
      <bottom style="thin">
        <color indexed="8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8"/>
      </right>
      <top style="thin">
        <color indexed="8"/>
      </top>
      <bottom/>
      <diagonal/>
    </border>
    <border>
      <left style="thin">
        <color indexed="59"/>
      </left>
      <right style="thin">
        <color indexed="8"/>
      </right>
      <top/>
      <bottom/>
      <diagonal/>
    </border>
    <border>
      <left style="thin">
        <color indexed="59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 style="thin">
        <color indexed="59"/>
      </right>
      <top style="thin">
        <color indexed="8"/>
      </top>
      <bottom/>
      <diagonal/>
    </border>
    <border>
      <left/>
      <right style="thin">
        <color indexed="59"/>
      </right>
      <top/>
      <bottom/>
      <diagonal/>
    </border>
    <border>
      <left/>
      <right style="thin">
        <color indexed="59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5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8"/>
      </top>
      <bottom/>
      <diagonal/>
    </border>
    <border>
      <left style="thin">
        <color indexed="59"/>
      </left>
      <right/>
      <top/>
      <bottom/>
      <diagonal/>
    </border>
    <border>
      <left style="thin">
        <color indexed="59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8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745">
    <xf numFmtId="0" fontId="0" fillId="0" borderId="0" xfId="0"/>
    <xf numFmtId="0" fontId="0" fillId="0" borderId="0" xfId="0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5" borderId="2" xfId="0" applyNumberFormat="1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/>
    </xf>
    <xf numFmtId="166" fontId="5" fillId="0" borderId="3" xfId="0" applyNumberFormat="1" applyFont="1" applyFill="1" applyBorder="1" applyAlignment="1">
      <alignment horizontal="center"/>
    </xf>
    <xf numFmtId="0" fontId="0" fillId="0" borderId="4" xfId="0" applyBorder="1"/>
    <xf numFmtId="165" fontId="6" fillId="3" borderId="2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0" fillId="0" borderId="2" xfId="0" applyBorder="1"/>
    <xf numFmtId="165" fontId="6" fillId="3" borderId="6" xfId="0" applyNumberFormat="1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7" fillId="5" borderId="2" xfId="0" applyNumberFormat="1" applyFont="1" applyFill="1" applyBorder="1" applyAlignment="1">
      <alignment horizontal="center"/>
    </xf>
    <xf numFmtId="0" fontId="0" fillId="0" borderId="2" xfId="0" applyFill="1" applyBorder="1"/>
    <xf numFmtId="165" fontId="5" fillId="6" borderId="2" xfId="0" applyNumberFormat="1" applyFont="1" applyFill="1" applyBorder="1" applyAlignment="1">
      <alignment horizontal="center"/>
    </xf>
    <xf numFmtId="165" fontId="7" fillId="6" borderId="2" xfId="0" applyNumberFormat="1" applyFont="1" applyFill="1" applyBorder="1" applyAlignment="1">
      <alignment horizontal="center"/>
    </xf>
    <xf numFmtId="0" fontId="0" fillId="0" borderId="0" xfId="0" applyFill="1"/>
    <xf numFmtId="0" fontId="8" fillId="0" borderId="0" xfId="0" applyFont="1" applyFill="1" applyAlignment="1">
      <alignment horizontal="center" vertical="center" textRotation="90"/>
    </xf>
    <xf numFmtId="0" fontId="0" fillId="0" borderId="7" xfId="0" applyBorder="1" applyAlignment="1">
      <alignment vertical="center" wrapText="1"/>
    </xf>
    <xf numFmtId="0" fontId="9" fillId="7" borderId="1" xfId="0" applyFont="1" applyFill="1" applyBorder="1" applyAlignment="1">
      <alignment horizontal="left" wrapText="1"/>
    </xf>
    <xf numFmtId="0" fontId="9" fillId="7" borderId="8" xfId="0" applyFont="1" applyFill="1" applyBorder="1" applyAlignment="1">
      <alignment horizontal="left" wrapText="1"/>
    </xf>
    <xf numFmtId="14" fontId="10" fillId="6" borderId="9" xfId="0" applyNumberFormat="1" applyFont="1" applyFill="1" applyBorder="1" applyAlignment="1">
      <alignment horizontal="right" wrapText="1"/>
    </xf>
    <xf numFmtId="166" fontId="10" fillId="6" borderId="10" xfId="0" applyNumberFormat="1" applyFont="1" applyFill="1" applyBorder="1" applyAlignment="1">
      <alignment horizontal="left" wrapText="1"/>
    </xf>
    <xf numFmtId="14" fontId="11" fillId="6" borderId="9" xfId="0" applyNumberFormat="1" applyFont="1" applyFill="1" applyBorder="1" applyAlignment="1">
      <alignment horizontal="right" wrapText="1"/>
    </xf>
    <xf numFmtId="165" fontId="3" fillId="3" borderId="11" xfId="0" applyNumberFormat="1" applyFont="1" applyFill="1" applyBorder="1" applyAlignment="1">
      <alignment horizontal="center" vertical="center" wrapText="1"/>
    </xf>
    <xf numFmtId="165" fontId="4" fillId="4" borderId="11" xfId="0" applyNumberFormat="1" applyFont="1" applyFill="1" applyBorder="1" applyAlignment="1">
      <alignment horizontal="center" vertical="center" wrapText="1"/>
    </xf>
    <xf numFmtId="165" fontId="4" fillId="8" borderId="11" xfId="0" applyNumberFormat="1" applyFont="1" applyFill="1" applyBorder="1" applyAlignment="1">
      <alignment horizontal="center" vertical="center" wrapText="1"/>
    </xf>
    <xf numFmtId="165" fontId="4" fillId="5" borderId="11" xfId="0" applyNumberFormat="1" applyFont="1" applyFill="1" applyBorder="1" applyAlignment="1">
      <alignment horizontal="center" vertical="center" wrapText="1"/>
    </xf>
    <xf numFmtId="0" fontId="0" fillId="0" borderId="3" xfId="0" applyBorder="1"/>
    <xf numFmtId="165" fontId="6" fillId="3" borderId="3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165" fontId="5" fillId="0" borderId="3" xfId="0" applyNumberFormat="1" applyFont="1" applyFill="1" applyBorder="1" applyAlignment="1">
      <alignment horizontal="center"/>
    </xf>
    <xf numFmtId="165" fontId="5" fillId="8" borderId="3" xfId="0" applyNumberFormat="1" applyFont="1" applyFill="1" applyBorder="1" applyAlignment="1">
      <alignment horizontal="center"/>
    </xf>
    <xf numFmtId="165" fontId="6" fillId="3" borderId="11" xfId="0" applyNumberFormat="1" applyFont="1" applyFill="1" applyBorder="1" applyAlignment="1">
      <alignment horizontal="center"/>
    </xf>
    <xf numFmtId="0" fontId="0" fillId="0" borderId="3" xfId="0" applyFill="1" applyBorder="1"/>
    <xf numFmtId="165" fontId="6" fillId="0" borderId="11" xfId="0" applyNumberFormat="1" applyFont="1" applyFill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/>
    </xf>
    <xf numFmtId="0" fontId="8" fillId="9" borderId="0" xfId="0" applyFont="1" applyFill="1"/>
    <xf numFmtId="0" fontId="0" fillId="9" borderId="0" xfId="0" applyFill="1"/>
    <xf numFmtId="0" fontId="0" fillId="10" borderId="0" xfId="0" applyFont="1" applyFill="1"/>
    <xf numFmtId="49" fontId="3" fillId="11" borderId="11" xfId="0" applyNumberFormat="1" applyFont="1" applyFill="1" applyBorder="1" applyAlignment="1">
      <alignment horizontal="center" vertical="center" wrapText="1"/>
    </xf>
    <xf numFmtId="165" fontId="4" fillId="12" borderId="11" xfId="0" applyNumberFormat="1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6" fillId="11" borderId="3" xfId="0" applyNumberFormat="1" applyFont="1" applyFill="1" applyBorder="1" applyAlignment="1">
      <alignment horizontal="center"/>
    </xf>
    <xf numFmtId="165" fontId="5" fillId="0" borderId="11" xfId="0" applyNumberFormat="1" applyFont="1" applyFill="1" applyBorder="1" applyAlignment="1">
      <alignment horizontal="center"/>
    </xf>
    <xf numFmtId="0" fontId="4" fillId="0" borderId="0" xfId="0" applyFont="1"/>
    <xf numFmtId="165" fontId="6" fillId="10" borderId="11" xfId="0" applyNumberFormat="1" applyFont="1" applyFill="1" applyBorder="1" applyAlignment="1">
      <alignment horizontal="center"/>
    </xf>
    <xf numFmtId="165" fontId="5" fillId="8" borderId="11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167" fontId="0" fillId="0" borderId="0" xfId="0" applyNumberFormat="1"/>
    <xf numFmtId="165" fontId="5" fillId="13" borderId="3" xfId="0" applyNumberFormat="1" applyFont="1" applyFill="1" applyBorder="1" applyAlignment="1">
      <alignment horizontal="center"/>
    </xf>
    <xf numFmtId="165" fontId="3" fillId="0" borderId="11" xfId="0" applyNumberFormat="1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/>
    </xf>
    <xf numFmtId="49" fontId="3" fillId="11" borderId="11" xfId="0" applyNumberFormat="1" applyFont="1" applyFill="1" applyBorder="1" applyAlignment="1">
      <alignment horizontal="center" wrapText="1"/>
    </xf>
    <xf numFmtId="165" fontId="3" fillId="3" borderId="11" xfId="0" applyNumberFormat="1" applyFont="1" applyFill="1" applyBorder="1" applyAlignment="1">
      <alignment horizontal="center"/>
    </xf>
    <xf numFmtId="165" fontId="4" fillId="4" borderId="11" xfId="0" applyNumberFormat="1" applyFont="1" applyFill="1" applyBorder="1" applyAlignment="1">
      <alignment horizontal="center"/>
    </xf>
    <xf numFmtId="165" fontId="3" fillId="14" borderId="11" xfId="0" applyNumberFormat="1" applyFont="1" applyFill="1" applyBorder="1" applyAlignment="1">
      <alignment horizontal="center"/>
    </xf>
    <xf numFmtId="165" fontId="4" fillId="5" borderId="11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165" fontId="0" fillId="14" borderId="3" xfId="0" applyNumberFormat="1" applyFill="1" applyBorder="1" applyAlignment="1">
      <alignment horizontal="center"/>
    </xf>
    <xf numFmtId="165" fontId="5" fillId="14" borderId="1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9" fillId="7" borderId="12" xfId="0" applyFont="1" applyFill="1" applyBorder="1" applyAlignment="1">
      <alignment horizontal="left" wrapText="1"/>
    </xf>
    <xf numFmtId="0" fontId="10" fillId="6" borderId="13" xfId="0" applyFont="1" applyFill="1" applyBorder="1" applyAlignment="1">
      <alignment horizontal="left" wrapText="1"/>
    </xf>
    <xf numFmtId="165" fontId="3" fillId="11" borderId="11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5" fontId="3" fillId="11" borderId="3" xfId="0" applyNumberFormat="1" applyFon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16" fillId="5" borderId="3" xfId="0" applyNumberFormat="1" applyFon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4" fontId="5" fillId="0" borderId="0" xfId="0" applyNumberFormat="1" applyFont="1" applyAlignment="1"/>
    <xf numFmtId="166" fontId="0" fillId="0" borderId="0" xfId="0" applyNumberFormat="1"/>
    <xf numFmtId="49" fontId="5" fillId="0" borderId="0" xfId="0" applyNumberFormat="1" applyFont="1"/>
    <xf numFmtId="14" fontId="0" fillId="0" borderId="0" xfId="0" applyNumberFormat="1" applyAlignment="1"/>
    <xf numFmtId="165" fontId="3" fillId="3" borderId="3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165" fontId="3" fillId="14" borderId="3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6" xfId="0" applyBorder="1"/>
    <xf numFmtId="165" fontId="0" fillId="4" borderId="14" xfId="0" applyNumberFormat="1" applyFill="1" applyBorder="1" applyAlignment="1">
      <alignment horizontal="center"/>
    </xf>
    <xf numFmtId="165" fontId="0" fillId="14" borderId="4" xfId="0" applyNumberFormat="1" applyFill="1" applyBorder="1" applyAlignment="1">
      <alignment horizontal="center"/>
    </xf>
    <xf numFmtId="165" fontId="0" fillId="14" borderId="15" xfId="0" applyNumberForma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19" fillId="3" borderId="11" xfId="0" applyNumberFormat="1" applyFont="1" applyFill="1" applyBorder="1" applyAlignment="1">
      <alignment horizontal="center" vertical="center"/>
    </xf>
    <xf numFmtId="165" fontId="3" fillId="3" borderId="16" xfId="0" applyNumberFormat="1" applyFont="1" applyFill="1" applyBorder="1" applyAlignment="1">
      <alignment vertical="center" textRotation="90"/>
    </xf>
    <xf numFmtId="165" fontId="3" fillId="3" borderId="14" xfId="0" applyNumberFormat="1" applyFont="1" applyFill="1" applyBorder="1" applyAlignment="1">
      <alignment vertical="center" textRotation="90"/>
    </xf>
    <xf numFmtId="0" fontId="0" fillId="7" borderId="3" xfId="0" applyFill="1" applyBorder="1"/>
    <xf numFmtId="165" fontId="6" fillId="0" borderId="4" xfId="0" applyNumberFormat="1" applyFont="1" applyFill="1" applyBorder="1" applyAlignment="1">
      <alignment horizontal="center"/>
    </xf>
    <xf numFmtId="165" fontId="0" fillId="5" borderId="3" xfId="0" applyNumberFormat="1" applyFill="1" applyBorder="1"/>
    <xf numFmtId="14" fontId="5" fillId="15" borderId="3" xfId="0" applyNumberFormat="1" applyFont="1" applyFill="1" applyBorder="1" applyAlignment="1">
      <alignment horizontal="center"/>
    </xf>
    <xf numFmtId="166" fontId="5" fillId="15" borderId="3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0" fontId="0" fillId="0" borderId="11" xfId="0" applyBorder="1" applyAlignment="1">
      <alignment vertical="center" textRotation="90" wrapText="1"/>
    </xf>
    <xf numFmtId="0" fontId="0" fillId="0" borderId="16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165" fontId="0" fillId="0" borderId="0" xfId="0" applyNumberFormat="1"/>
    <xf numFmtId="170" fontId="0" fillId="0" borderId="0" xfId="0" applyNumberFormat="1"/>
    <xf numFmtId="171" fontId="0" fillId="0" borderId="0" xfId="0" applyNumberFormat="1"/>
    <xf numFmtId="165" fontId="4" fillId="11" borderId="3" xfId="0" applyNumberFormat="1" applyFont="1" applyFill="1" applyBorder="1" applyAlignment="1">
      <alignment horizontal="center"/>
    </xf>
    <xf numFmtId="14" fontId="0" fillId="0" borderId="0" xfId="0" applyNumberFormat="1"/>
    <xf numFmtId="165" fontId="4" fillId="0" borderId="3" xfId="0" applyNumberFormat="1" applyFont="1" applyFill="1" applyBorder="1" applyAlignment="1"/>
    <xf numFmtId="165" fontId="4" fillId="0" borderId="3" xfId="0" applyNumberFormat="1" applyFont="1" applyFill="1" applyBorder="1" applyAlignment="1">
      <alignment horizontal="center"/>
    </xf>
    <xf numFmtId="165" fontId="6" fillId="11" borderId="4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3" xfId="0" applyFont="1" applyFill="1" applyBorder="1"/>
    <xf numFmtId="0" fontId="5" fillId="0" borderId="4" xfId="0" applyFont="1" applyFill="1" applyBorder="1"/>
    <xf numFmtId="165" fontId="5" fillId="0" borderId="4" xfId="0" applyNumberFormat="1" applyFont="1" applyFill="1" applyBorder="1" applyAlignment="1">
      <alignment horizontal="center"/>
    </xf>
    <xf numFmtId="165" fontId="6" fillId="3" borderId="6" xfId="0" applyNumberFormat="1" applyFont="1" applyFill="1" applyBorder="1" applyAlignment="1">
      <alignment horizontal="center"/>
    </xf>
    <xf numFmtId="0" fontId="5" fillId="0" borderId="6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165" fontId="6" fillId="11" borderId="11" xfId="0" applyNumberFormat="1" applyFont="1" applyFill="1" applyBorder="1" applyAlignment="1">
      <alignment horizontal="center"/>
    </xf>
    <xf numFmtId="14" fontId="21" fillId="0" borderId="3" xfId="0" applyNumberFormat="1" applyFont="1" applyFill="1" applyBorder="1" applyAlignment="1">
      <alignment horizontal="center"/>
    </xf>
    <xf numFmtId="166" fontId="21" fillId="0" borderId="3" xfId="0" applyNumberFormat="1" applyFont="1" applyFill="1" applyBorder="1" applyAlignment="1">
      <alignment horizontal="center"/>
    </xf>
    <xf numFmtId="165" fontId="6" fillId="11" borderId="14" xfId="0" applyNumberFormat="1" applyFont="1" applyFill="1" applyBorder="1" applyAlignment="1">
      <alignment horizontal="center"/>
    </xf>
    <xf numFmtId="0" fontId="4" fillId="0" borderId="11" xfId="0" applyFont="1" applyFill="1" applyBorder="1" applyAlignment="1"/>
    <xf numFmtId="0" fontId="4" fillId="0" borderId="3" xfId="0" applyFont="1" applyFill="1" applyBorder="1" applyAlignment="1"/>
    <xf numFmtId="0" fontId="4" fillId="0" borderId="4" xfId="0" applyFon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4" fontId="4" fillId="16" borderId="3" xfId="0" applyNumberFormat="1" applyFont="1" applyFill="1" applyBorder="1" applyAlignment="1">
      <alignment horizontal="center"/>
    </xf>
    <xf numFmtId="166" fontId="4" fillId="16" borderId="3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vertical="center" textRotation="90"/>
    </xf>
    <xf numFmtId="172" fontId="0" fillId="0" borderId="0" xfId="0" applyNumberFormat="1" applyAlignment="1">
      <alignment horizontal="left"/>
    </xf>
    <xf numFmtId="0" fontId="3" fillId="2" borderId="4" xfId="0" applyFont="1" applyFill="1" applyBorder="1" applyAlignment="1">
      <alignment horizontal="center"/>
    </xf>
    <xf numFmtId="165" fontId="3" fillId="17" borderId="5" xfId="0" applyNumberFormat="1" applyFont="1" applyFill="1" applyBorder="1" applyAlignment="1">
      <alignment horizontal="center"/>
    </xf>
    <xf numFmtId="165" fontId="3" fillId="13" borderId="11" xfId="0" applyNumberFormat="1" applyFont="1" applyFill="1" applyBorder="1" applyAlignment="1">
      <alignment horizontal="center"/>
    </xf>
    <xf numFmtId="165" fontId="3" fillId="8" borderId="11" xfId="0" applyNumberFormat="1" applyFont="1" applyFill="1" applyBorder="1" applyAlignment="1">
      <alignment horizontal="center"/>
    </xf>
    <xf numFmtId="165" fontId="3" fillId="2" borderId="11" xfId="0" applyNumberFormat="1" applyFont="1" applyFill="1" applyBorder="1" applyAlignment="1">
      <alignment horizontal="center"/>
    </xf>
    <xf numFmtId="14" fontId="3" fillId="18" borderId="4" xfId="0" applyNumberFormat="1" applyFont="1" applyFill="1" applyBorder="1" applyAlignment="1">
      <alignment horizontal="center"/>
    </xf>
    <xf numFmtId="166" fontId="3" fillId="18" borderId="3" xfId="0" applyNumberFormat="1" applyFont="1" applyFill="1" applyBorder="1" applyAlignment="1">
      <alignment horizontal="center"/>
    </xf>
    <xf numFmtId="165" fontId="3" fillId="17" borderId="6" xfId="0" applyNumberFormat="1" applyFont="1" applyFill="1" applyBorder="1" applyAlignment="1">
      <alignment horizontal="center"/>
    </xf>
    <xf numFmtId="165" fontId="3" fillId="18" borderId="11" xfId="0" applyNumberFormat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5" fontId="0" fillId="15" borderId="6" xfId="0" applyNumberFormat="1" applyFill="1" applyBorder="1" applyAlignment="1">
      <alignment horizontal="center"/>
    </xf>
    <xf numFmtId="165" fontId="0" fillId="19" borderId="4" xfId="0" applyNumberFormat="1" applyFill="1" applyBorder="1" applyAlignment="1">
      <alignment horizontal="center"/>
    </xf>
    <xf numFmtId="165" fontId="0" fillId="20" borderId="3" xfId="0" applyNumberFormat="1" applyFill="1" applyBorder="1" applyAlignment="1">
      <alignment horizontal="center"/>
    </xf>
    <xf numFmtId="165" fontId="3" fillId="8" borderId="4" xfId="0" applyNumberFormat="1" applyFont="1" applyFill="1" applyBorder="1" applyAlignment="1">
      <alignment horizontal="center"/>
    </xf>
    <xf numFmtId="0" fontId="3" fillId="18" borderId="3" xfId="0" applyFont="1" applyFill="1" applyBorder="1"/>
    <xf numFmtId="0" fontId="3" fillId="18" borderId="6" xfId="0" applyFont="1" applyFill="1" applyBorder="1"/>
    <xf numFmtId="165" fontId="3" fillId="13" borderId="3" xfId="0" applyNumberFormat="1" applyFont="1" applyFill="1" applyBorder="1" applyAlignment="1">
      <alignment horizontal="center"/>
    </xf>
    <xf numFmtId="0" fontId="3" fillId="18" borderId="4" xfId="0" applyFont="1" applyFill="1" applyBorder="1"/>
    <xf numFmtId="165" fontId="0" fillId="15" borderId="17" xfId="0" applyNumberFormat="1" applyFill="1" applyBorder="1" applyAlignment="1">
      <alignment horizontal="center"/>
    </xf>
    <xf numFmtId="165" fontId="0" fillId="20" borderId="19" xfId="0" applyNumberFormat="1" applyFill="1" applyBorder="1" applyAlignment="1">
      <alignment horizontal="center"/>
    </xf>
    <xf numFmtId="0" fontId="0" fillId="0" borderId="17" xfId="0" applyBorder="1"/>
    <xf numFmtId="165" fontId="0" fillId="20" borderId="20" xfId="0" applyNumberFormat="1" applyFill="1" applyBorder="1" applyAlignment="1">
      <alignment horizontal="center"/>
    </xf>
    <xf numFmtId="0" fontId="3" fillId="18" borderId="17" xfId="0" applyFont="1" applyFill="1" applyBorder="1"/>
    <xf numFmtId="165" fontId="4" fillId="5" borderId="20" xfId="0" applyNumberFormat="1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0" fillId="0" borderId="5" xfId="0" applyBorder="1"/>
    <xf numFmtId="165" fontId="0" fillId="20" borderId="21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0" borderId="22" xfId="0" applyBorder="1"/>
    <xf numFmtId="165" fontId="0" fillId="4" borderId="20" xfId="0" applyNumberFormat="1" applyFill="1" applyBorder="1" applyAlignment="1">
      <alignment horizontal="center"/>
    </xf>
    <xf numFmtId="0" fontId="0" fillId="0" borderId="23" xfId="0" applyBorder="1"/>
    <xf numFmtId="165" fontId="0" fillId="4" borderId="24" xfId="0" applyNumberFormat="1" applyFill="1" applyBorder="1" applyAlignment="1">
      <alignment horizontal="center"/>
    </xf>
    <xf numFmtId="165" fontId="0" fillId="19" borderId="25" xfId="0" applyNumberFormat="1" applyFill="1" applyBorder="1" applyAlignment="1">
      <alignment horizontal="center"/>
    </xf>
    <xf numFmtId="165" fontId="0" fillId="19" borderId="26" xfId="0" applyNumberFormat="1" applyFill="1" applyBorder="1" applyAlignment="1">
      <alignment horizontal="center"/>
    </xf>
    <xf numFmtId="165" fontId="0" fillId="15" borderId="27" xfId="0" applyNumberFormat="1" applyFill="1" applyBorder="1" applyAlignment="1">
      <alignment horizontal="center"/>
    </xf>
    <xf numFmtId="165" fontId="0" fillId="19" borderId="28" xfId="0" applyNumberFormat="1" applyFill="1" applyBorder="1" applyAlignment="1">
      <alignment horizontal="center"/>
    </xf>
    <xf numFmtId="165" fontId="0" fillId="15" borderId="29" xfId="0" applyNumberFormat="1" applyFill="1" applyBorder="1" applyAlignment="1">
      <alignment horizontal="center"/>
    </xf>
    <xf numFmtId="165" fontId="0" fillId="15" borderId="30" xfId="0" applyNumberFormat="1" applyFill="1" applyBorder="1" applyAlignment="1">
      <alignment horizontal="center"/>
    </xf>
    <xf numFmtId="165" fontId="0" fillId="20" borderId="6" xfId="0" applyNumberFormat="1" applyFill="1" applyBorder="1" applyAlignment="1">
      <alignment horizontal="center"/>
    </xf>
    <xf numFmtId="0" fontId="0" fillId="0" borderId="18" xfId="0" applyBorder="1"/>
    <xf numFmtId="165" fontId="0" fillId="20" borderId="4" xfId="0" applyNumberFormat="1" applyFill="1" applyBorder="1" applyAlignment="1">
      <alignment horizontal="center"/>
    </xf>
    <xf numFmtId="165" fontId="0" fillId="4" borderId="31" xfId="0" applyNumberFormat="1" applyFill="1" applyBorder="1" applyAlignment="1">
      <alignment horizontal="center"/>
    </xf>
    <xf numFmtId="165" fontId="0" fillId="4" borderId="32" xfId="0" applyNumberFormat="1" applyFill="1" applyBorder="1" applyAlignment="1">
      <alignment horizontal="center"/>
    </xf>
    <xf numFmtId="165" fontId="3" fillId="13" borderId="33" xfId="0" applyNumberFormat="1" applyFont="1" applyFill="1" applyBorder="1" applyAlignment="1">
      <alignment horizontal="center"/>
    </xf>
    <xf numFmtId="165" fontId="3" fillId="8" borderId="17" xfId="0" applyNumberFormat="1" applyFont="1" applyFill="1" applyBorder="1" applyAlignment="1">
      <alignment horizontal="center"/>
    </xf>
    <xf numFmtId="165" fontId="0" fillId="0" borderId="3" xfId="0" applyNumberFormat="1" applyBorder="1"/>
    <xf numFmtId="0" fontId="0" fillId="0" borderId="14" xfId="0" applyBorder="1"/>
    <xf numFmtId="165" fontId="0" fillId="15" borderId="5" xfId="0" applyNumberFormat="1" applyFill="1" applyBorder="1" applyAlignment="1">
      <alignment horizontal="center"/>
    </xf>
    <xf numFmtId="165" fontId="0" fillId="19" borderId="22" xfId="0" applyNumberFormat="1" applyFill="1" applyBorder="1" applyAlignment="1">
      <alignment horizontal="center"/>
    </xf>
    <xf numFmtId="14" fontId="5" fillId="0" borderId="4" xfId="0" applyNumberFormat="1" applyFont="1" applyFill="1" applyBorder="1" applyAlignment="1">
      <alignment horizontal="center"/>
    </xf>
    <xf numFmtId="0" fontId="3" fillId="0" borderId="4" xfId="0" applyFont="1" applyFill="1" applyBorder="1"/>
    <xf numFmtId="0" fontId="3" fillId="0" borderId="3" xfId="0" applyFont="1" applyFill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3" fillId="17" borderId="3" xfId="0" applyNumberFormat="1" applyFont="1" applyFill="1" applyBorder="1" applyAlignment="1">
      <alignment horizontal="center"/>
    </xf>
    <xf numFmtId="165" fontId="4" fillId="21" borderId="3" xfId="0" applyNumberFormat="1" applyFont="1" applyFill="1" applyBorder="1" applyAlignment="1">
      <alignment horizontal="center"/>
    </xf>
    <xf numFmtId="165" fontId="3" fillId="8" borderId="3" xfId="0" applyNumberFormat="1" applyFont="1" applyFill="1" applyBorder="1" applyAlignment="1">
      <alignment horizontal="center"/>
    </xf>
    <xf numFmtId="0" fontId="4" fillId="22" borderId="7" xfId="0" applyFont="1" applyFill="1" applyBorder="1" applyAlignment="1">
      <alignment horizontal="center"/>
    </xf>
    <xf numFmtId="14" fontId="3" fillId="23" borderId="3" xfId="0" applyNumberFormat="1" applyFont="1" applyFill="1" applyBorder="1" applyAlignment="1">
      <alignment horizontal="center"/>
    </xf>
    <xf numFmtId="166" fontId="3" fillId="23" borderId="3" xfId="0" applyNumberFormat="1" applyFont="1" applyFill="1" applyBorder="1" applyAlignment="1">
      <alignment horizontal="center"/>
    </xf>
    <xf numFmtId="165" fontId="4" fillId="24" borderId="3" xfId="0" applyNumberFormat="1" applyFont="1" applyFill="1" applyBorder="1" applyAlignment="1">
      <alignment horizontal="center"/>
    </xf>
    <xf numFmtId="165" fontId="3" fillId="23" borderId="3" xfId="0" applyNumberFormat="1" applyFont="1" applyFill="1" applyBorder="1" applyAlignment="1">
      <alignment horizontal="center"/>
    </xf>
    <xf numFmtId="0" fontId="0" fillId="22" borderId="0" xfId="0" applyFill="1"/>
    <xf numFmtId="14" fontId="0" fillId="0" borderId="3" xfId="0" applyNumberFormat="1" applyBorder="1" applyAlignment="1">
      <alignment horizontal="center"/>
    </xf>
    <xf numFmtId="165" fontId="0" fillId="25" borderId="3" xfId="0" applyNumberFormat="1" applyFill="1" applyBorder="1" applyAlignment="1">
      <alignment horizontal="center"/>
    </xf>
    <xf numFmtId="165" fontId="0" fillId="26" borderId="3" xfId="0" applyNumberFormat="1" applyFill="1" applyBorder="1" applyAlignment="1">
      <alignment horizontal="center"/>
    </xf>
    <xf numFmtId="165" fontId="0" fillId="27" borderId="3" xfId="0" applyNumberFormat="1" applyFill="1" applyBorder="1" applyAlignment="1">
      <alignment horizontal="center"/>
    </xf>
    <xf numFmtId="165" fontId="4" fillId="14" borderId="3" xfId="0" applyNumberFormat="1" applyFont="1" applyFill="1" applyBorder="1" applyAlignment="1">
      <alignment horizontal="center"/>
    </xf>
    <xf numFmtId="170" fontId="0" fillId="0" borderId="0" xfId="0" applyNumberFormat="1" applyFill="1" applyBorder="1"/>
    <xf numFmtId="165" fontId="6" fillId="23" borderId="3" xfId="0" applyNumberFormat="1" applyFont="1" applyFill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14" fontId="6" fillId="23" borderId="3" xfId="0" applyNumberFormat="1" applyFont="1" applyFill="1" applyBorder="1" applyAlignment="1">
      <alignment horizontal="center"/>
    </xf>
    <xf numFmtId="166" fontId="6" fillId="23" borderId="3" xfId="0" applyNumberFormat="1" applyFont="1" applyFill="1" applyBorder="1" applyAlignment="1">
      <alignment horizontal="center"/>
    </xf>
    <xf numFmtId="165" fontId="6" fillId="8" borderId="3" xfId="0" applyNumberFormat="1" applyFont="1" applyFill="1" applyBorder="1" applyAlignment="1">
      <alignment horizontal="center"/>
    </xf>
    <xf numFmtId="165" fontId="3" fillId="25" borderId="3" xfId="0" applyNumberFormat="1" applyFont="1" applyFill="1" applyBorder="1" applyAlignment="1">
      <alignment horizontal="center"/>
    </xf>
    <xf numFmtId="14" fontId="0" fillId="0" borderId="3" xfId="0" applyNumberFormat="1" applyBorder="1"/>
    <xf numFmtId="14" fontId="3" fillId="23" borderId="3" xfId="0" applyNumberFormat="1" applyFont="1" applyFill="1" applyBorder="1"/>
    <xf numFmtId="165" fontId="0" fillId="24" borderId="3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4" fontId="29" fillId="2" borderId="3" xfId="0" applyNumberFormat="1" applyFont="1" applyFill="1" applyBorder="1" applyAlignment="1">
      <alignment horizontal="center"/>
    </xf>
    <xf numFmtId="165" fontId="29" fillId="17" borderId="3" xfId="0" applyNumberFormat="1" applyFont="1" applyFill="1" applyBorder="1" applyAlignment="1">
      <alignment horizontal="center"/>
    </xf>
    <xf numFmtId="165" fontId="28" fillId="5" borderId="3" xfId="0" applyNumberFormat="1" applyFont="1" applyFill="1" applyBorder="1" applyAlignment="1">
      <alignment horizontal="center"/>
    </xf>
    <xf numFmtId="165" fontId="28" fillId="21" borderId="3" xfId="0" applyNumberFormat="1" applyFon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28" borderId="14" xfId="0" applyNumberFormat="1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28" borderId="3" xfId="0" applyNumberFormat="1" applyFill="1" applyBorder="1" applyAlignment="1">
      <alignment horizontal="center"/>
    </xf>
    <xf numFmtId="14" fontId="0" fillId="19" borderId="3" xfId="0" applyNumberFormat="1" applyFill="1" applyBorder="1" applyAlignment="1">
      <alignment horizontal="center"/>
    </xf>
    <xf numFmtId="166" fontId="0" fillId="19" borderId="3" xfId="0" applyNumberFormat="1" applyFill="1" applyBorder="1" applyAlignment="1">
      <alignment horizontal="center"/>
    </xf>
    <xf numFmtId="165" fontId="0" fillId="19" borderId="3" xfId="0" applyNumberFormat="1" applyFill="1" applyBorder="1" applyAlignment="1">
      <alignment horizontal="center"/>
    </xf>
    <xf numFmtId="0" fontId="5" fillId="19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9" fillId="2" borderId="3" xfId="0" applyFont="1" applyFill="1" applyBorder="1" applyAlignment="1">
      <alignment horizontal="center"/>
    </xf>
    <xf numFmtId="14" fontId="3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31" fillId="0" borderId="3" xfId="0" applyNumberFormat="1" applyFont="1" applyFill="1" applyBorder="1" applyAlignment="1">
      <alignment horizontal="center"/>
    </xf>
    <xf numFmtId="166" fontId="23" fillId="0" borderId="3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73" fontId="4" fillId="0" borderId="0" xfId="0" applyNumberFormat="1" applyFont="1" applyBorder="1" applyAlignment="1">
      <alignment horizontal="center"/>
    </xf>
    <xf numFmtId="0" fontId="5" fillId="0" borderId="34" xfId="0" applyFont="1" applyBorder="1" applyAlignment="1">
      <alignment horizontal="left"/>
    </xf>
    <xf numFmtId="14" fontId="31" fillId="0" borderId="35" xfId="0" applyNumberFormat="1" applyFont="1" applyFill="1" applyBorder="1" applyAlignment="1">
      <alignment horizontal="center"/>
    </xf>
    <xf numFmtId="166" fontId="23" fillId="0" borderId="35" xfId="0" applyNumberFormat="1" applyFont="1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left"/>
    </xf>
    <xf numFmtId="14" fontId="31" fillId="0" borderId="14" xfId="0" applyNumberFormat="1" applyFont="1" applyFill="1" applyBorder="1" applyAlignment="1">
      <alignment horizontal="center"/>
    </xf>
    <xf numFmtId="166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ill="1" applyBorder="1" applyAlignment="1">
      <alignment horizontal="center"/>
    </xf>
    <xf numFmtId="14" fontId="31" fillId="0" borderId="14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6" fontId="23" fillId="0" borderId="3" xfId="0" applyNumberFormat="1" applyFont="1" applyBorder="1" applyAlignment="1">
      <alignment horizontal="center"/>
    </xf>
    <xf numFmtId="14" fontId="31" fillId="26" borderId="3" xfId="0" applyNumberFormat="1" applyFont="1" applyFill="1" applyBorder="1" applyAlignment="1">
      <alignment horizontal="center"/>
    </xf>
    <xf numFmtId="166" fontId="0" fillId="26" borderId="3" xfId="0" applyNumberFormat="1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14" fontId="31" fillId="0" borderId="38" xfId="0" applyNumberFormat="1" applyFont="1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8" xfId="0" applyFill="1" applyBorder="1" applyAlignment="1">
      <alignment horizontal="center"/>
    </xf>
    <xf numFmtId="14" fontId="5" fillId="26" borderId="3" xfId="0" applyNumberFormat="1" applyFont="1" applyFill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2" fillId="0" borderId="3" xfId="0" applyFont="1" applyFill="1" applyBorder="1" applyAlignment="1">
      <alignment horizontal="center"/>
    </xf>
    <xf numFmtId="14" fontId="0" fillId="26" borderId="3" xfId="0" applyNumberFormat="1" applyFill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166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66" fontId="23" fillId="0" borderId="14" xfId="0" applyNumberFormat="1" applyFont="1" applyBorder="1" applyAlignment="1">
      <alignment horizontal="center"/>
    </xf>
    <xf numFmtId="170" fontId="0" fillId="0" borderId="14" xfId="0" applyNumberFormat="1" applyFill="1" applyBorder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3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74" fontId="0" fillId="26" borderId="0" xfId="0" applyNumberFormat="1" applyFill="1" applyAlignment="1">
      <alignment horizontal="center"/>
    </xf>
    <xf numFmtId="14" fontId="23" fillId="26" borderId="3" xfId="0" applyNumberFormat="1" applyFont="1" applyFill="1" applyBorder="1" applyAlignment="1">
      <alignment horizontal="center"/>
    </xf>
    <xf numFmtId="166" fontId="23" fillId="26" borderId="3" xfId="0" applyNumberFormat="1" applyFont="1" applyFill="1" applyBorder="1" applyAlignment="1">
      <alignment horizontal="center"/>
    </xf>
    <xf numFmtId="0" fontId="23" fillId="26" borderId="3" xfId="0" applyFont="1" applyFill="1" applyBorder="1" applyAlignment="1">
      <alignment horizontal="center"/>
    </xf>
    <xf numFmtId="0" fontId="5" fillId="26" borderId="3" xfId="0" applyFont="1" applyFill="1" applyBorder="1" applyAlignment="1">
      <alignment horizontal="center"/>
    </xf>
    <xf numFmtId="173" fontId="0" fillId="0" borderId="0" xfId="0" applyNumberFormat="1" applyAlignment="1">
      <alignment horizontal="left"/>
    </xf>
    <xf numFmtId="174" fontId="33" fillId="0" borderId="11" xfId="0" applyNumberFormat="1" applyFont="1" applyBorder="1" applyAlignment="1">
      <alignment horizontal="center"/>
    </xf>
    <xf numFmtId="174" fontId="33" fillId="0" borderId="16" xfId="0" applyNumberFormat="1" applyFon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175" fontId="0" fillId="26" borderId="3" xfId="0" applyNumberFormat="1" applyFill="1" applyBorder="1" applyAlignment="1">
      <alignment horizontal="center"/>
    </xf>
    <xf numFmtId="14" fontId="0" fillId="26" borderId="14" xfId="0" applyNumberFormat="1" applyFill="1" applyBorder="1" applyAlignment="1">
      <alignment horizontal="center"/>
    </xf>
    <xf numFmtId="166" fontId="0" fillId="26" borderId="14" xfId="0" applyNumberFormat="1" applyFill="1" applyBorder="1" applyAlignment="1">
      <alignment horizontal="center"/>
    </xf>
    <xf numFmtId="175" fontId="0" fillId="26" borderId="14" xfId="0" applyNumberFormat="1" applyFill="1" applyBorder="1" applyAlignment="1">
      <alignment horizontal="center"/>
    </xf>
    <xf numFmtId="0" fontId="0" fillId="26" borderId="14" xfId="0" applyFill="1" applyBorder="1" applyAlignment="1">
      <alignment horizontal="center"/>
    </xf>
    <xf numFmtId="174" fontId="0" fillId="26" borderId="3" xfId="0" applyNumberFormat="1" applyFill="1" applyBorder="1" applyAlignment="1">
      <alignment horizontal="center"/>
    </xf>
    <xf numFmtId="170" fontId="5" fillId="0" borderId="3" xfId="0" applyNumberFormat="1" applyFont="1" applyFill="1" applyBorder="1" applyAlignment="1">
      <alignment horizontal="center"/>
    </xf>
    <xf numFmtId="175" fontId="5" fillId="0" borderId="3" xfId="0" applyNumberFormat="1" applyFon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166" fontId="0" fillId="0" borderId="39" xfId="0" applyNumberFormat="1" applyBorder="1" applyAlignment="1">
      <alignment horizontal="center"/>
    </xf>
    <xf numFmtId="175" fontId="0" fillId="0" borderId="39" xfId="0" applyNumberForma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32" fillId="0" borderId="39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0" fillId="0" borderId="40" xfId="0" applyBorder="1" applyAlignment="1">
      <alignment horizontal="left"/>
    </xf>
    <xf numFmtId="0" fontId="0" fillId="0" borderId="40" xfId="0" applyBorder="1"/>
    <xf numFmtId="14" fontId="0" fillId="5" borderId="14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175" fontId="0" fillId="0" borderId="14" xfId="0" applyNumberFormat="1" applyFill="1" applyBorder="1" applyAlignment="1">
      <alignment horizontal="center"/>
    </xf>
    <xf numFmtId="0" fontId="32" fillId="0" borderId="14" xfId="0" applyFont="1" applyFill="1" applyBorder="1" applyAlignment="1">
      <alignment horizontal="center"/>
    </xf>
    <xf numFmtId="14" fontId="0" fillId="5" borderId="3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4" fontId="21" fillId="5" borderId="3" xfId="0" applyNumberFormat="1" applyFont="1" applyFill="1" applyBorder="1" applyAlignment="1">
      <alignment horizontal="center"/>
    </xf>
    <xf numFmtId="166" fontId="21" fillId="5" borderId="3" xfId="0" applyNumberFormat="1" applyFont="1" applyFill="1" applyBorder="1" applyAlignment="1">
      <alignment horizontal="center"/>
    </xf>
    <xf numFmtId="175" fontId="21" fillId="0" borderId="3" xfId="0" applyNumberFormat="1" applyFont="1" applyFill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175" fontId="0" fillId="0" borderId="3" xfId="0" applyNumberFormat="1" applyFill="1" applyBorder="1" applyAlignment="1">
      <alignment horizontal="center"/>
    </xf>
    <xf numFmtId="170" fontId="0" fillId="0" borderId="14" xfId="0" applyNumberFormat="1" applyBorder="1" applyAlignment="1">
      <alignment horizontal="center"/>
    </xf>
    <xf numFmtId="0" fontId="0" fillId="0" borderId="41" xfId="0" applyBorder="1"/>
    <xf numFmtId="174" fontId="0" fillId="26" borderId="4" xfId="0" applyNumberFormat="1" applyFill="1" applyBorder="1" applyAlignment="1">
      <alignment horizontal="center"/>
    </xf>
    <xf numFmtId="0" fontId="0" fillId="26" borderId="6" xfId="0" applyFill="1" applyBorder="1"/>
    <xf numFmtId="174" fontId="5" fillId="0" borderId="0" xfId="0" applyNumberFormat="1" applyFont="1"/>
    <xf numFmtId="14" fontId="0" fillId="5" borderId="39" xfId="0" applyNumberFormat="1" applyFill="1" applyBorder="1" applyAlignment="1">
      <alignment horizontal="center"/>
    </xf>
    <xf numFmtId="166" fontId="0" fillId="5" borderId="39" xfId="0" applyNumberFormat="1" applyFill="1" applyBorder="1" applyAlignment="1">
      <alignment horizontal="center"/>
    </xf>
    <xf numFmtId="170" fontId="0" fillId="0" borderId="39" xfId="0" applyNumberForma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165" fontId="4" fillId="0" borderId="0" xfId="0" applyNumberFormat="1" applyFont="1" applyAlignment="1">
      <alignment horizontal="center"/>
    </xf>
    <xf numFmtId="174" fontId="0" fillId="0" borderId="0" xfId="0" applyNumberFormat="1" applyAlignment="1">
      <alignment horizontal="left"/>
    </xf>
    <xf numFmtId="14" fontId="0" fillId="0" borderId="43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170" fontId="0" fillId="0" borderId="43" xfId="0" applyNumberFormat="1" applyFill="1" applyBorder="1" applyAlignment="1">
      <alignment horizontal="center"/>
    </xf>
    <xf numFmtId="0" fontId="0" fillId="0" borderId="44" xfId="0" applyBorder="1" applyAlignment="1">
      <alignment horizontal="center"/>
    </xf>
    <xf numFmtId="170" fontId="0" fillId="0" borderId="6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170" fontId="0" fillId="0" borderId="18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170" fontId="0" fillId="0" borderId="47" xfId="0" applyNumberFormat="1" applyFill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8" xfId="0" applyBorder="1"/>
    <xf numFmtId="165" fontId="6" fillId="3" borderId="16" xfId="0" applyNumberFormat="1" applyFont="1" applyFill="1" applyBorder="1" applyAlignment="1">
      <alignment vertical="center"/>
    </xf>
    <xf numFmtId="165" fontId="6" fillId="3" borderId="14" xfId="0" applyNumberFormat="1" applyFont="1" applyFill="1" applyBorder="1" applyAlignment="1">
      <alignment vertical="center"/>
    </xf>
    <xf numFmtId="165" fontId="6" fillId="29" borderId="11" xfId="0" applyNumberFormat="1" applyFont="1" applyFill="1" applyBorder="1" applyAlignment="1">
      <alignment horizontal="center"/>
    </xf>
    <xf numFmtId="165" fontId="4" fillId="30" borderId="2" xfId="0" applyNumberFormat="1" applyFont="1" applyFill="1" applyBorder="1" applyAlignment="1">
      <alignment horizontal="center" vertical="center" wrapText="1"/>
    </xf>
    <xf numFmtId="165" fontId="5" fillId="4" borderId="51" xfId="0" applyNumberFormat="1" applyFont="1" applyFill="1" applyBorder="1" applyAlignment="1">
      <alignment horizontal="center"/>
    </xf>
    <xf numFmtId="165" fontId="5" fillId="0" borderId="51" xfId="0" applyNumberFormat="1" applyFont="1" applyFill="1" applyBorder="1" applyAlignment="1">
      <alignment horizontal="center"/>
    </xf>
    <xf numFmtId="0" fontId="0" fillId="0" borderId="51" xfId="0" applyBorder="1"/>
    <xf numFmtId="165" fontId="5" fillId="32" borderId="52" xfId="0" applyNumberFormat="1" applyFont="1" applyFill="1" applyBorder="1" applyAlignment="1">
      <alignment horizontal="center"/>
    </xf>
    <xf numFmtId="165" fontId="5" fillId="33" borderId="2" xfId="0" applyNumberFormat="1" applyFont="1" applyFill="1" applyBorder="1" applyAlignment="1">
      <alignment horizontal="center"/>
    </xf>
    <xf numFmtId="165" fontId="5" fillId="0" borderId="52" xfId="0" applyNumberFormat="1" applyFont="1" applyFill="1" applyBorder="1" applyAlignment="1">
      <alignment horizontal="center"/>
    </xf>
    <xf numFmtId="21" fontId="5" fillId="34" borderId="2" xfId="0" applyNumberFormat="1" applyFont="1" applyFill="1" applyBorder="1" applyAlignment="1">
      <alignment horizontal="center"/>
    </xf>
    <xf numFmtId="165" fontId="5" fillId="35" borderId="2" xfId="0" applyNumberFormat="1" applyFont="1" applyFill="1" applyBorder="1" applyAlignment="1">
      <alignment horizontal="center"/>
    </xf>
    <xf numFmtId="165" fontId="4" fillId="35" borderId="2" xfId="0" applyNumberFormat="1" applyFont="1" applyFill="1" applyBorder="1" applyAlignment="1">
      <alignment horizontal="center" vertical="center" wrapText="1"/>
    </xf>
    <xf numFmtId="46" fontId="5" fillId="36" borderId="2" xfId="0" applyNumberFormat="1" applyFont="1" applyFill="1" applyBorder="1" applyAlignment="1">
      <alignment horizontal="center"/>
    </xf>
    <xf numFmtId="165" fontId="5" fillId="37" borderId="2" xfId="0" applyNumberFormat="1" applyFont="1" applyFill="1" applyBorder="1" applyAlignment="1">
      <alignment horizontal="center"/>
    </xf>
    <xf numFmtId="0" fontId="0" fillId="0" borderId="7" xfId="0" applyBorder="1" applyAlignment="1">
      <alignment vertical="center"/>
    </xf>
    <xf numFmtId="0" fontId="10" fillId="6" borderId="1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165" fontId="4" fillId="39" borderId="0" xfId="0" applyNumberFormat="1" applyFont="1" applyFill="1" applyBorder="1" applyAlignment="1">
      <alignment horizontal="center" vertical="center" wrapText="1"/>
    </xf>
    <xf numFmtId="165" fontId="6" fillId="29" borderId="2" xfId="0" applyNumberFormat="1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wrapText="1"/>
    </xf>
    <xf numFmtId="0" fontId="9" fillId="7" borderId="8" xfId="0" applyFont="1" applyFill="1" applyBorder="1" applyAlignment="1">
      <alignment horizontal="center" wrapText="1"/>
    </xf>
    <xf numFmtId="14" fontId="10" fillId="6" borderId="9" xfId="0" applyNumberFormat="1" applyFont="1" applyFill="1" applyBorder="1" applyAlignment="1">
      <alignment horizontal="center" wrapText="1"/>
    </xf>
    <xf numFmtId="166" fontId="10" fillId="6" borderId="10" xfId="0" applyNumberFormat="1" applyFont="1" applyFill="1" applyBorder="1" applyAlignment="1">
      <alignment horizontal="center" wrapText="1"/>
    </xf>
    <xf numFmtId="14" fontId="11" fillId="6" borderId="9" xfId="0" applyNumberFormat="1" applyFont="1" applyFill="1" applyBorder="1" applyAlignment="1">
      <alignment horizontal="center" wrapText="1"/>
    </xf>
    <xf numFmtId="165" fontId="6" fillId="29" borderId="52" xfId="0" applyNumberFormat="1" applyFont="1" applyFill="1" applyBorder="1" applyAlignment="1">
      <alignment horizontal="center"/>
    </xf>
    <xf numFmtId="165" fontId="35" fillId="39" borderId="58" xfId="0" applyNumberFormat="1" applyFont="1" applyFill="1" applyBorder="1" applyAlignment="1">
      <alignment horizontal="center" vertical="center" wrapText="1"/>
    </xf>
    <xf numFmtId="165" fontId="6" fillId="41" borderId="2" xfId="0" applyNumberFormat="1" applyFont="1" applyFill="1" applyBorder="1" applyAlignment="1">
      <alignment horizontal="center"/>
    </xf>
    <xf numFmtId="165" fontId="34" fillId="39" borderId="2" xfId="0" applyNumberFormat="1" applyFont="1" applyFill="1" applyBorder="1" applyAlignment="1">
      <alignment horizontal="center"/>
    </xf>
    <xf numFmtId="165" fontId="34" fillId="43" borderId="2" xfId="0" applyNumberFormat="1" applyFont="1" applyFill="1" applyBorder="1" applyAlignment="1">
      <alignment horizontal="center"/>
    </xf>
    <xf numFmtId="0" fontId="0" fillId="0" borderId="52" xfId="0" applyBorder="1"/>
    <xf numFmtId="165" fontId="5" fillId="4" borderId="52" xfId="0" applyNumberFormat="1" applyFont="1" applyFill="1" applyBorder="1" applyAlignment="1">
      <alignment horizontal="center"/>
    </xf>
    <xf numFmtId="165" fontId="6" fillId="29" borderId="60" xfId="0" applyNumberFormat="1" applyFont="1" applyFill="1" applyBorder="1" applyAlignment="1">
      <alignment horizontal="center"/>
    </xf>
    <xf numFmtId="165" fontId="6" fillId="0" borderId="61" xfId="0" applyNumberFormat="1" applyFont="1" applyFill="1" applyBorder="1" applyAlignment="1">
      <alignment horizontal="center"/>
    </xf>
    <xf numFmtId="0" fontId="0" fillId="0" borderId="58" xfId="0" applyBorder="1"/>
    <xf numFmtId="165" fontId="34" fillId="46" borderId="2" xfId="0" applyNumberFormat="1" applyFont="1" applyFill="1" applyBorder="1" applyAlignment="1">
      <alignment horizontal="center"/>
    </xf>
    <xf numFmtId="165" fontId="5" fillId="39" borderId="2" xfId="0" applyNumberFormat="1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165" fontId="5" fillId="37" borderId="52" xfId="0" applyNumberFormat="1" applyFont="1" applyFill="1" applyBorder="1" applyAlignment="1">
      <alignment horizontal="center"/>
    </xf>
    <xf numFmtId="165" fontId="6" fillId="47" borderId="2" xfId="0" applyNumberFormat="1" applyFont="1" applyFill="1" applyBorder="1" applyAlignment="1">
      <alignment horizontal="center"/>
    </xf>
    <xf numFmtId="165" fontId="4" fillId="48" borderId="0" xfId="0" applyNumberFormat="1" applyFont="1" applyFill="1" applyBorder="1" applyAlignment="1">
      <alignment horizontal="center" vertical="center" wrapText="1"/>
    </xf>
    <xf numFmtId="165" fontId="4" fillId="50" borderId="0" xfId="0" applyNumberFormat="1" applyFont="1" applyFill="1" applyBorder="1" applyAlignment="1">
      <alignment horizontal="center" vertical="center" wrapText="1"/>
    </xf>
    <xf numFmtId="165" fontId="5" fillId="5" borderId="51" xfId="0" applyNumberFormat="1" applyFont="1" applyFill="1" applyBorder="1" applyAlignment="1">
      <alignment horizontal="center"/>
    </xf>
    <xf numFmtId="165" fontId="7" fillId="42" borderId="51" xfId="0" applyNumberFormat="1" applyFont="1" applyFill="1" applyBorder="1" applyAlignment="1">
      <alignment horizontal="center"/>
    </xf>
    <xf numFmtId="165" fontId="7" fillId="45" borderId="51" xfId="0" applyNumberFormat="1" applyFont="1" applyFill="1" applyBorder="1" applyAlignment="1">
      <alignment horizontal="center"/>
    </xf>
    <xf numFmtId="165" fontId="7" fillId="5" borderId="51" xfId="0" applyNumberFormat="1" applyFont="1" applyFill="1" applyBorder="1" applyAlignment="1">
      <alignment horizontal="center"/>
    </xf>
    <xf numFmtId="165" fontId="5" fillId="42" borderId="51" xfId="0" applyNumberFormat="1" applyFont="1" applyFill="1" applyBorder="1" applyAlignment="1">
      <alignment horizontal="center"/>
    </xf>
    <xf numFmtId="165" fontId="4" fillId="5" borderId="51" xfId="0" applyNumberFormat="1" applyFont="1" applyFill="1" applyBorder="1" applyAlignment="1">
      <alignment horizontal="center" vertical="center" wrapText="1"/>
    </xf>
    <xf numFmtId="165" fontId="4" fillId="42" borderId="51" xfId="0" applyNumberFormat="1" applyFont="1" applyFill="1" applyBorder="1" applyAlignment="1">
      <alignment horizontal="center" vertical="center" wrapText="1"/>
    </xf>
    <xf numFmtId="165" fontId="6" fillId="3" borderId="52" xfId="0" applyNumberFormat="1" applyFont="1" applyFill="1" applyBorder="1" applyAlignment="1">
      <alignment horizontal="center"/>
    </xf>
    <xf numFmtId="165" fontId="7" fillId="42" borderId="58" xfId="0" applyNumberFormat="1" applyFont="1" applyFill="1" applyBorder="1" applyAlignment="1">
      <alignment horizontal="center"/>
    </xf>
    <xf numFmtId="165" fontId="5" fillId="42" borderId="58" xfId="0" applyNumberFormat="1" applyFont="1" applyFill="1" applyBorder="1" applyAlignment="1">
      <alignment horizontal="center"/>
    </xf>
    <xf numFmtId="165" fontId="4" fillId="42" borderId="58" xfId="0" applyNumberFormat="1" applyFont="1" applyFill="1" applyBorder="1" applyAlignment="1">
      <alignment horizontal="center" vertical="center" wrapText="1"/>
    </xf>
    <xf numFmtId="0" fontId="0" fillId="51" borderId="58" xfId="0" applyFill="1" applyBorder="1"/>
    <xf numFmtId="165" fontId="7" fillId="29" borderId="58" xfId="0" applyNumberFormat="1" applyFont="1" applyFill="1" applyBorder="1" applyAlignment="1">
      <alignment horizontal="center"/>
    </xf>
    <xf numFmtId="165" fontId="4" fillId="50" borderId="58" xfId="0" applyNumberFormat="1" applyFont="1" applyFill="1" applyBorder="1" applyAlignment="1">
      <alignment horizontal="center" vertical="center" wrapText="1"/>
    </xf>
    <xf numFmtId="165" fontId="4" fillId="53" borderId="0" xfId="0" applyNumberFormat="1" applyFont="1" applyFill="1" applyBorder="1" applyAlignment="1">
      <alignment horizontal="center" vertical="center" wrapText="1"/>
    </xf>
    <xf numFmtId="165" fontId="4" fillId="35" borderId="51" xfId="0" applyNumberFormat="1" applyFont="1" applyFill="1" applyBorder="1" applyAlignment="1">
      <alignment horizontal="center" vertical="center" wrapText="1"/>
    </xf>
    <xf numFmtId="165" fontId="5" fillId="35" borderId="51" xfId="0" applyNumberFormat="1" applyFont="1" applyFill="1" applyBorder="1" applyAlignment="1">
      <alignment horizontal="center"/>
    </xf>
    <xf numFmtId="165" fontId="5" fillId="33" borderId="51" xfId="0" applyNumberFormat="1" applyFont="1" applyFill="1" applyBorder="1" applyAlignment="1">
      <alignment horizontal="center"/>
    </xf>
    <xf numFmtId="0" fontId="0" fillId="0" borderId="51" xfId="0" applyFill="1" applyBorder="1"/>
    <xf numFmtId="165" fontId="5" fillId="6" borderId="51" xfId="0" applyNumberFormat="1" applyFont="1" applyFill="1" applyBorder="1" applyAlignment="1">
      <alignment horizontal="center"/>
    </xf>
    <xf numFmtId="165" fontId="7" fillId="54" borderId="52" xfId="0" applyNumberFormat="1" applyFont="1" applyFill="1" applyBorder="1" applyAlignment="1">
      <alignment horizontal="center"/>
    </xf>
    <xf numFmtId="165" fontId="7" fillId="53" borderId="52" xfId="0" applyNumberFormat="1" applyFont="1" applyFill="1" applyBorder="1" applyAlignment="1">
      <alignment horizontal="center"/>
    </xf>
    <xf numFmtId="165" fontId="7" fillId="55" borderId="52" xfId="0" applyNumberFormat="1" applyFont="1" applyFill="1" applyBorder="1" applyAlignment="1">
      <alignment horizontal="center"/>
    </xf>
    <xf numFmtId="165" fontId="5" fillId="6" borderId="52" xfId="0" applyNumberFormat="1" applyFont="1" applyFill="1" applyBorder="1" applyAlignment="1">
      <alignment horizontal="center"/>
    </xf>
    <xf numFmtId="0" fontId="0" fillId="0" borderId="67" xfId="0" applyBorder="1"/>
    <xf numFmtId="165" fontId="4" fillId="5" borderId="68" xfId="0" applyNumberFormat="1" applyFont="1" applyFill="1" applyBorder="1" applyAlignment="1">
      <alignment horizontal="center" vertical="center" wrapText="1"/>
    </xf>
    <xf numFmtId="0" fontId="0" fillId="0" borderId="69" xfId="0" applyBorder="1"/>
    <xf numFmtId="165" fontId="5" fillId="5" borderId="69" xfId="0" applyNumberFormat="1" applyFont="1" applyFill="1" applyBorder="1" applyAlignment="1">
      <alignment horizontal="center"/>
    </xf>
    <xf numFmtId="165" fontId="7" fillId="45" borderId="69" xfId="0" applyNumberFormat="1" applyFont="1" applyFill="1" applyBorder="1" applyAlignment="1">
      <alignment horizontal="center"/>
    </xf>
    <xf numFmtId="165" fontId="7" fillId="5" borderId="69" xfId="0" applyNumberFormat="1" applyFont="1" applyFill="1" applyBorder="1" applyAlignment="1">
      <alignment horizontal="center"/>
    </xf>
    <xf numFmtId="165" fontId="4" fillId="5" borderId="69" xfId="0" applyNumberFormat="1" applyFont="1" applyFill="1" applyBorder="1" applyAlignment="1">
      <alignment horizontal="center" vertical="center" wrapText="1"/>
    </xf>
    <xf numFmtId="0" fontId="0" fillId="0" borderId="70" xfId="0" applyBorder="1"/>
    <xf numFmtId="165" fontId="7" fillId="0" borderId="2" xfId="0" applyNumberFormat="1" applyFont="1" applyFill="1" applyBorder="1" applyAlignment="1">
      <alignment horizontal="center"/>
    </xf>
    <xf numFmtId="165" fontId="7" fillId="45" borderId="71" xfId="0" applyNumberFormat="1" applyFont="1" applyFill="1" applyBorder="1" applyAlignment="1">
      <alignment horizontal="center"/>
    </xf>
    <xf numFmtId="0" fontId="0" fillId="0" borderId="72" xfId="0" applyBorder="1"/>
    <xf numFmtId="165" fontId="5" fillId="0" borderId="73" xfId="0" applyNumberFormat="1" applyFont="1" applyFill="1" applyBorder="1" applyAlignment="1">
      <alignment horizontal="center"/>
    </xf>
    <xf numFmtId="165" fontId="7" fillId="53" borderId="74" xfId="0" applyNumberFormat="1" applyFont="1" applyFill="1" applyBorder="1" applyAlignment="1">
      <alignment horizontal="center"/>
    </xf>
    <xf numFmtId="165" fontId="7" fillId="0" borderId="69" xfId="0" applyNumberFormat="1" applyFont="1" applyFill="1" applyBorder="1" applyAlignment="1">
      <alignment horizontal="center"/>
    </xf>
    <xf numFmtId="165" fontId="7" fillId="0" borderId="52" xfId="0" applyNumberFormat="1" applyFont="1" applyFill="1" applyBorder="1" applyAlignment="1">
      <alignment horizontal="center"/>
    </xf>
    <xf numFmtId="165" fontId="36" fillId="0" borderId="69" xfId="0" applyNumberFormat="1" applyFont="1" applyFill="1" applyBorder="1" applyAlignment="1">
      <alignment horizontal="center" vertical="center" wrapText="1"/>
    </xf>
    <xf numFmtId="166" fontId="5" fillId="0" borderId="4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58" xfId="0" applyFill="1" applyBorder="1"/>
    <xf numFmtId="0" fontId="37" fillId="0" borderId="0" xfId="0" applyFont="1"/>
    <xf numFmtId="165" fontId="35" fillId="2" borderId="5" xfId="0" applyNumberFormat="1" applyFont="1" applyFill="1" applyBorder="1" applyAlignment="1">
      <alignment horizontal="center" vertical="center" wrapText="1"/>
    </xf>
    <xf numFmtId="165" fontId="5" fillId="52" borderId="61" xfId="0" applyNumberFormat="1" applyFont="1" applyFill="1" applyBorder="1" applyAlignment="1">
      <alignment horizontal="center"/>
    </xf>
    <xf numFmtId="165" fontId="5" fillId="52" borderId="52" xfId="0" applyNumberFormat="1" applyFont="1" applyFill="1" applyBorder="1" applyAlignment="1">
      <alignment horizontal="center"/>
    </xf>
    <xf numFmtId="165" fontId="5" fillId="56" borderId="67" xfId="0" applyNumberFormat="1" applyFont="1" applyFill="1" applyBorder="1" applyAlignment="1">
      <alignment horizontal="center"/>
    </xf>
    <xf numFmtId="165" fontId="5" fillId="0" borderId="81" xfId="0" applyNumberFormat="1" applyFont="1" applyFill="1" applyBorder="1" applyAlignment="1">
      <alignment horizontal="center"/>
    </xf>
    <xf numFmtId="165" fontId="6" fillId="47" borderId="51" xfId="0" applyNumberFormat="1" applyFont="1" applyFill="1" applyBorder="1" applyAlignment="1">
      <alignment horizontal="center"/>
    </xf>
    <xf numFmtId="165" fontId="5" fillId="56" borderId="73" xfId="0" applyNumberFormat="1" applyFont="1" applyFill="1" applyBorder="1" applyAlignment="1">
      <alignment horizontal="center"/>
    </xf>
    <xf numFmtId="0" fontId="0" fillId="0" borderId="81" xfId="0" applyBorder="1"/>
    <xf numFmtId="165" fontId="7" fillId="57" borderId="52" xfId="0" applyNumberFormat="1" applyFont="1" applyFill="1" applyBorder="1" applyAlignment="1">
      <alignment horizontal="center"/>
    </xf>
    <xf numFmtId="165" fontId="5" fillId="4" borderId="61" xfId="0" applyNumberFormat="1" applyFont="1" applyFill="1" applyBorder="1" applyAlignment="1">
      <alignment horizontal="center"/>
    </xf>
    <xf numFmtId="165" fontId="5" fillId="4" borderId="61" xfId="0" applyNumberFormat="1" applyFont="1" applyFill="1" applyBorder="1" applyAlignment="1">
      <alignment horizontal="center"/>
    </xf>
    <xf numFmtId="165" fontId="4" fillId="58" borderId="69" xfId="0" applyNumberFormat="1" applyFont="1" applyFill="1" applyBorder="1" applyAlignment="1">
      <alignment horizontal="center" vertical="center" wrapText="1"/>
    </xf>
    <xf numFmtId="165" fontId="4" fillId="50" borderId="69" xfId="0" applyNumberFormat="1" applyFont="1" applyFill="1" applyBorder="1" applyAlignment="1">
      <alignment horizontal="center" vertical="center" wrapText="1"/>
    </xf>
    <xf numFmtId="165" fontId="5" fillId="35" borderId="67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7" xfId="0" applyBorder="1" applyAlignment="1"/>
    <xf numFmtId="165" fontId="4" fillId="0" borderId="69" xfId="0" applyNumberFormat="1" applyFont="1" applyFill="1" applyBorder="1" applyAlignment="1">
      <alignment horizontal="center" vertical="center" wrapText="1"/>
    </xf>
    <xf numFmtId="165" fontId="4" fillId="61" borderId="0" xfId="0" applyNumberFormat="1" applyFont="1" applyFill="1" applyBorder="1" applyAlignment="1">
      <alignment horizontal="center" vertical="center" wrapText="1"/>
    </xf>
    <xf numFmtId="0" fontId="0" fillId="0" borderId="86" xfId="0" applyFill="1" applyBorder="1"/>
    <xf numFmtId="165" fontId="6" fillId="29" borderId="73" xfId="0" applyNumberFormat="1" applyFont="1" applyFill="1" applyBorder="1" applyAlignment="1">
      <alignment horizontal="center"/>
    </xf>
    <xf numFmtId="0" fontId="0" fillId="0" borderId="87" xfId="0" applyBorder="1"/>
    <xf numFmtId="165" fontId="6" fillId="0" borderId="74" xfId="0" applyNumberFormat="1" applyFont="1" applyFill="1" applyBorder="1" applyAlignment="1">
      <alignment horizontal="center"/>
    </xf>
    <xf numFmtId="165" fontId="7" fillId="6" borderId="52" xfId="0" applyNumberFormat="1" applyFont="1" applyFill="1" applyBorder="1" applyAlignment="1">
      <alignment horizontal="center"/>
    </xf>
    <xf numFmtId="0" fontId="0" fillId="0" borderId="73" xfId="0" applyBorder="1"/>
    <xf numFmtId="0" fontId="0" fillId="0" borderId="74" xfId="0" applyBorder="1"/>
    <xf numFmtId="165" fontId="6" fillId="0" borderId="52" xfId="0" applyNumberFormat="1" applyFont="1" applyFill="1" applyBorder="1" applyAlignment="1">
      <alignment horizontal="center"/>
    </xf>
    <xf numFmtId="165" fontId="5" fillId="37" borderId="58" xfId="0" applyNumberFormat="1" applyFont="1" applyFill="1" applyBorder="1" applyAlignment="1">
      <alignment horizontal="center"/>
    </xf>
    <xf numFmtId="165" fontId="5" fillId="51" borderId="58" xfId="0" applyNumberFormat="1" applyFont="1" applyFill="1" applyBorder="1" applyAlignment="1">
      <alignment horizontal="center"/>
    </xf>
    <xf numFmtId="165" fontId="4" fillId="4" borderId="60" xfId="0" applyNumberFormat="1" applyFont="1" applyFill="1" applyBorder="1" applyAlignment="1">
      <alignment horizontal="center" vertical="center" wrapText="1"/>
    </xf>
    <xf numFmtId="165" fontId="4" fillId="35" borderId="88" xfId="0" applyNumberFormat="1" applyFont="1" applyFill="1" applyBorder="1" applyAlignment="1">
      <alignment horizontal="center" vertical="center" wrapText="1"/>
    </xf>
    <xf numFmtId="165" fontId="4" fillId="5" borderId="56" xfId="0" applyNumberFormat="1" applyFont="1" applyFill="1" applyBorder="1" applyAlignment="1">
      <alignment horizontal="center" vertical="center" wrapText="1"/>
    </xf>
    <xf numFmtId="165" fontId="5" fillId="62" borderId="58" xfId="0" applyNumberFormat="1" applyFont="1" applyFill="1" applyBorder="1" applyAlignment="1">
      <alignment horizontal="center"/>
    </xf>
    <xf numFmtId="165" fontId="5" fillId="44" borderId="58" xfId="0" applyNumberFormat="1" applyFont="1" applyFill="1" applyBorder="1" applyAlignment="1">
      <alignment horizontal="center"/>
    </xf>
    <xf numFmtId="165" fontId="5" fillId="0" borderId="58" xfId="0" applyNumberFormat="1" applyFont="1" applyFill="1" applyBorder="1" applyAlignment="1">
      <alignment horizontal="center"/>
    </xf>
    <xf numFmtId="165" fontId="5" fillId="35" borderId="58" xfId="0" applyNumberFormat="1" applyFont="1" applyFill="1" applyBorder="1" applyAlignment="1">
      <alignment horizontal="center"/>
    </xf>
    <xf numFmtId="165" fontId="5" fillId="5" borderId="58" xfId="0" applyNumberFormat="1" applyFont="1" applyFill="1" applyBorder="1" applyAlignment="1">
      <alignment horizontal="center"/>
    </xf>
    <xf numFmtId="165" fontId="5" fillId="60" borderId="58" xfId="0" applyNumberFormat="1" applyFont="1" applyFill="1" applyBorder="1" applyAlignment="1">
      <alignment horizontal="center"/>
    </xf>
    <xf numFmtId="0" fontId="0" fillId="0" borderId="0" xfId="0" applyFill="1" applyBorder="1"/>
    <xf numFmtId="165" fontId="4" fillId="5" borderId="0" xfId="0" applyNumberFormat="1" applyFont="1" applyFill="1" applyBorder="1" applyAlignment="1">
      <alignment horizontal="center" vertical="center" wrapText="1"/>
    </xf>
    <xf numFmtId="165" fontId="4" fillId="0" borderId="58" xfId="0" applyNumberFormat="1" applyFont="1" applyFill="1" applyBorder="1" applyAlignment="1">
      <alignment horizontal="center" vertical="center" wrapText="1"/>
    </xf>
    <xf numFmtId="165" fontId="5" fillId="56" borderId="58" xfId="0" applyNumberFormat="1" applyFont="1" applyFill="1" applyBorder="1" applyAlignment="1">
      <alignment horizontal="center"/>
    </xf>
    <xf numFmtId="0" fontId="0" fillId="65" borderId="0" xfId="0" applyFill="1"/>
    <xf numFmtId="0" fontId="0" fillId="65" borderId="0" xfId="0" applyFill="1" applyAlignment="1"/>
    <xf numFmtId="0" fontId="0" fillId="0" borderId="0" xfId="0" applyFill="1" applyBorder="1" applyAlignment="1">
      <alignment vertical="center"/>
    </xf>
    <xf numFmtId="0" fontId="0" fillId="65" borderId="0" xfId="0" applyFill="1" applyBorder="1" applyAlignment="1">
      <alignment vertical="center"/>
    </xf>
    <xf numFmtId="0" fontId="0" fillId="65" borderId="7" xfId="0" applyFill="1" applyBorder="1" applyAlignment="1"/>
    <xf numFmtId="0" fontId="0" fillId="51" borderId="0" xfId="0" applyFill="1" applyBorder="1" applyAlignment="1">
      <alignment vertical="center"/>
    </xf>
    <xf numFmtId="0" fontId="0" fillId="51" borderId="0" xfId="0" applyFill="1" applyAlignment="1"/>
    <xf numFmtId="165" fontId="39" fillId="0" borderId="58" xfId="0" applyNumberFormat="1" applyFont="1" applyFill="1" applyBorder="1" applyAlignment="1">
      <alignment horizontal="center"/>
    </xf>
    <xf numFmtId="0" fontId="0" fillId="51" borderId="57" xfId="0" applyFill="1" applyBorder="1"/>
    <xf numFmtId="165" fontId="4" fillId="4" borderId="58" xfId="0" applyNumberFormat="1" applyFont="1" applyFill="1" applyBorder="1" applyAlignment="1">
      <alignment horizontal="center" vertical="center" wrapText="1"/>
    </xf>
    <xf numFmtId="165" fontId="4" fillId="35" borderId="58" xfId="0" applyNumberFormat="1" applyFont="1" applyFill="1" applyBorder="1" applyAlignment="1">
      <alignment horizontal="center" vertical="center" wrapText="1"/>
    </xf>
    <xf numFmtId="165" fontId="4" fillId="5" borderId="58" xfId="0" applyNumberFormat="1" applyFont="1" applyFill="1" applyBorder="1" applyAlignment="1">
      <alignment horizontal="center" vertical="center" wrapText="1"/>
    </xf>
    <xf numFmtId="165" fontId="4" fillId="53" borderId="58" xfId="0" applyNumberFormat="1" applyFont="1" applyFill="1" applyBorder="1" applyAlignment="1">
      <alignment horizontal="center" vertical="center" wrapText="1"/>
    </xf>
    <xf numFmtId="165" fontId="3" fillId="3" borderId="58" xfId="0" applyNumberFormat="1" applyFont="1" applyFill="1" applyBorder="1" applyAlignment="1">
      <alignment horizontal="center" vertical="center" wrapText="1"/>
    </xf>
    <xf numFmtId="165" fontId="35" fillId="2" borderId="58" xfId="0" applyNumberFormat="1" applyFont="1" applyFill="1" applyBorder="1" applyAlignment="1">
      <alignment horizontal="center" vertical="center" wrapText="1"/>
    </xf>
    <xf numFmtId="165" fontId="4" fillId="67" borderId="58" xfId="0" applyNumberFormat="1" applyFont="1" applyFill="1" applyBorder="1" applyAlignment="1">
      <alignment horizontal="center" vertical="center" wrapText="1"/>
    </xf>
    <xf numFmtId="165" fontId="4" fillId="53" borderId="58" xfId="0" applyNumberFormat="1" applyFont="1" applyFill="1" applyBorder="1" applyAlignment="1">
      <alignment horizontal="center" vertical="center" wrapText="1"/>
    </xf>
    <xf numFmtId="169" fontId="4" fillId="5" borderId="58" xfId="0" applyNumberFormat="1" applyFont="1" applyFill="1" applyBorder="1" applyAlignment="1">
      <alignment horizontal="center" vertical="center" wrapText="1"/>
    </xf>
    <xf numFmtId="165" fontId="4" fillId="52" borderId="58" xfId="0" applyNumberFormat="1" applyFont="1" applyFill="1" applyBorder="1" applyAlignment="1">
      <alignment horizontal="center" vertical="center" wrapText="1"/>
    </xf>
    <xf numFmtId="0" fontId="40" fillId="69" borderId="0" xfId="0" applyFont="1" applyFill="1" applyAlignment="1">
      <alignment horizontal="center" vertical="center"/>
    </xf>
    <xf numFmtId="0" fontId="0" fillId="51" borderId="4" xfId="0" applyFill="1" applyBorder="1"/>
    <xf numFmtId="0" fontId="0" fillId="51" borderId="15" xfId="0" applyFill="1" applyBorder="1"/>
    <xf numFmtId="0" fontId="0" fillId="51" borderId="86" xfId="0" applyFill="1" applyBorder="1"/>
    <xf numFmtId="165" fontId="4" fillId="53" borderId="58" xfId="0" applyNumberFormat="1" applyFont="1" applyFill="1" applyBorder="1" applyAlignment="1">
      <alignment horizontal="center" vertical="center" wrapText="1"/>
    </xf>
    <xf numFmtId="165" fontId="4" fillId="53" borderId="58" xfId="0" applyNumberFormat="1" applyFont="1" applyFill="1" applyBorder="1" applyAlignment="1">
      <alignment horizontal="center" vertical="center" wrapText="1"/>
    </xf>
    <xf numFmtId="165" fontId="4" fillId="53" borderId="58" xfId="0" applyNumberFormat="1" applyFont="1" applyFill="1" applyBorder="1" applyAlignment="1">
      <alignment horizontal="center" vertical="center" wrapText="1"/>
    </xf>
    <xf numFmtId="165" fontId="4" fillId="53" borderId="58" xfId="0" applyNumberFormat="1" applyFont="1" applyFill="1" applyBorder="1" applyAlignment="1">
      <alignment horizontal="center" vertical="center" wrapText="1"/>
    </xf>
    <xf numFmtId="165" fontId="4" fillId="53" borderId="58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165" fontId="4" fillId="52" borderId="56" xfId="0" applyNumberFormat="1" applyFont="1" applyFill="1" applyBorder="1" applyAlignment="1">
      <alignment horizontal="center" vertical="center" wrapText="1"/>
    </xf>
    <xf numFmtId="165" fontId="4" fillId="52" borderId="59" xfId="0" applyNumberFormat="1" applyFont="1" applyFill="1" applyBorder="1" applyAlignment="1">
      <alignment horizontal="center" vertical="center" wrapText="1"/>
    </xf>
    <xf numFmtId="165" fontId="4" fillId="52" borderId="57" xfId="0" applyNumberFormat="1" applyFont="1" applyFill="1" applyBorder="1" applyAlignment="1">
      <alignment horizontal="center" vertical="center" wrapText="1"/>
    </xf>
    <xf numFmtId="165" fontId="4" fillId="67" borderId="56" xfId="0" applyNumberFormat="1" applyFont="1" applyFill="1" applyBorder="1" applyAlignment="1">
      <alignment horizontal="center" vertical="center" wrapText="1"/>
    </xf>
    <xf numFmtId="165" fontId="4" fillId="67" borderId="59" xfId="0" applyNumberFormat="1" applyFont="1" applyFill="1" applyBorder="1" applyAlignment="1">
      <alignment horizontal="center" vertical="center" wrapText="1"/>
    </xf>
    <xf numFmtId="165" fontId="4" fillId="67" borderId="57" xfId="0" applyNumberFormat="1" applyFont="1" applyFill="1" applyBorder="1" applyAlignment="1">
      <alignment horizontal="center" vertical="center" wrapText="1"/>
    </xf>
    <xf numFmtId="165" fontId="4" fillId="4" borderId="89" xfId="0" applyNumberFormat="1" applyFont="1" applyFill="1" applyBorder="1" applyAlignment="1">
      <alignment horizontal="center" vertical="center" wrapText="1"/>
    </xf>
    <xf numFmtId="165" fontId="4" fillId="4" borderId="90" xfId="0" applyNumberFormat="1" applyFont="1" applyFill="1" applyBorder="1" applyAlignment="1">
      <alignment horizontal="center" vertical="center" wrapText="1"/>
    </xf>
    <xf numFmtId="165" fontId="4" fillId="5" borderId="90" xfId="0" applyNumberFormat="1" applyFont="1" applyFill="1" applyBorder="1" applyAlignment="1">
      <alignment horizontal="center" vertical="center" wrapText="1"/>
    </xf>
    <xf numFmtId="165" fontId="4" fillId="5" borderId="91" xfId="0" applyNumberFormat="1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65" fontId="4" fillId="53" borderId="56" xfId="0" applyNumberFormat="1" applyFont="1" applyFill="1" applyBorder="1" applyAlignment="1">
      <alignment horizontal="center" vertical="center" wrapText="1"/>
    </xf>
    <xf numFmtId="165" fontId="4" fillId="53" borderId="59" xfId="0" applyNumberFormat="1" applyFont="1" applyFill="1" applyBorder="1" applyAlignment="1">
      <alignment horizontal="center" vertical="center" wrapText="1"/>
    </xf>
    <xf numFmtId="165" fontId="4" fillId="53" borderId="57" xfId="0" applyNumberFormat="1" applyFont="1" applyFill="1" applyBorder="1" applyAlignment="1">
      <alignment horizontal="center" vertical="center" wrapText="1"/>
    </xf>
    <xf numFmtId="165" fontId="4" fillId="4" borderId="56" xfId="0" applyNumberFormat="1" applyFont="1" applyFill="1" applyBorder="1" applyAlignment="1">
      <alignment horizontal="center" vertical="center" wrapText="1"/>
    </xf>
    <xf numFmtId="165" fontId="4" fillId="4" borderId="59" xfId="0" applyNumberFormat="1" applyFont="1" applyFill="1" applyBorder="1" applyAlignment="1">
      <alignment horizontal="center" vertical="center" wrapText="1"/>
    </xf>
    <xf numFmtId="165" fontId="4" fillId="4" borderId="57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5" fontId="4" fillId="35" borderId="56" xfId="0" applyNumberFormat="1" applyFont="1" applyFill="1" applyBorder="1" applyAlignment="1">
      <alignment horizontal="center" vertical="center" wrapText="1"/>
    </xf>
    <xf numFmtId="165" fontId="4" fillId="35" borderId="59" xfId="0" applyNumberFormat="1" applyFont="1" applyFill="1" applyBorder="1" applyAlignment="1">
      <alignment horizontal="center" vertical="center" wrapText="1"/>
    </xf>
    <xf numFmtId="165" fontId="4" fillId="35" borderId="57" xfId="0" applyNumberFormat="1" applyFont="1" applyFill="1" applyBorder="1" applyAlignment="1">
      <alignment horizontal="center" vertical="center" wrapText="1"/>
    </xf>
    <xf numFmtId="165" fontId="4" fillId="5" borderId="56" xfId="0" applyNumberFormat="1" applyFont="1" applyFill="1" applyBorder="1" applyAlignment="1">
      <alignment horizontal="center" vertical="center" wrapText="1"/>
    </xf>
    <xf numFmtId="165" fontId="4" fillId="5" borderId="59" xfId="0" applyNumberFormat="1" applyFont="1" applyFill="1" applyBorder="1" applyAlignment="1">
      <alignment horizontal="center" vertical="center" wrapText="1"/>
    </xf>
    <xf numFmtId="165" fontId="4" fillId="5" borderId="57" xfId="0" applyNumberFormat="1" applyFont="1" applyFill="1" applyBorder="1" applyAlignment="1">
      <alignment horizontal="center" vertical="center" wrapText="1"/>
    </xf>
    <xf numFmtId="165" fontId="4" fillId="68" borderId="56" xfId="0" applyNumberFormat="1" applyFont="1" applyFill="1" applyBorder="1" applyAlignment="1">
      <alignment horizontal="center" vertical="center" wrapText="1"/>
    </xf>
    <xf numFmtId="165" fontId="4" fillId="68" borderId="59" xfId="0" applyNumberFormat="1" applyFont="1" applyFill="1" applyBorder="1" applyAlignment="1">
      <alignment horizontal="center" vertical="center" wrapText="1"/>
    </xf>
    <xf numFmtId="165" fontId="4" fillId="68" borderId="57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4" fillId="53" borderId="58" xfId="0" applyNumberFormat="1" applyFont="1" applyFill="1" applyBorder="1" applyAlignment="1">
      <alignment horizontal="center" vertical="center" wrapText="1"/>
    </xf>
    <xf numFmtId="0" fontId="0" fillId="65" borderId="7" xfId="0" applyFill="1" applyBorder="1" applyAlignment="1">
      <alignment vertical="center" wrapText="1"/>
    </xf>
    <xf numFmtId="0" fontId="0" fillId="65" borderId="0" xfId="0" applyFill="1" applyAlignment="1">
      <alignment vertical="center" wrapText="1"/>
    </xf>
    <xf numFmtId="165" fontId="7" fillId="62" borderId="6" xfId="0" applyNumberFormat="1" applyFont="1" applyFill="1" applyBorder="1" applyAlignment="1">
      <alignment horizontal="center" vertical="center"/>
    </xf>
    <xf numFmtId="165" fontId="7" fillId="64" borderId="6" xfId="0" applyNumberFormat="1" applyFont="1" applyFill="1" applyBorder="1" applyAlignment="1">
      <alignment horizontal="center" vertical="center"/>
    </xf>
    <xf numFmtId="165" fontId="7" fillId="62" borderId="54" xfId="0" applyNumberFormat="1" applyFont="1" applyFill="1" applyBorder="1" applyAlignment="1">
      <alignment horizontal="center" vertical="center"/>
    </xf>
    <xf numFmtId="165" fontId="7" fillId="62" borderId="55" xfId="0" applyNumberFormat="1" applyFont="1" applyFill="1" applyBorder="1" applyAlignment="1">
      <alignment horizontal="center" vertical="center"/>
    </xf>
    <xf numFmtId="165" fontId="7" fillId="45" borderId="5" xfId="0" applyNumberFormat="1" applyFont="1" applyFill="1" applyBorder="1" applyAlignment="1">
      <alignment horizontal="center" vertical="center"/>
    </xf>
    <xf numFmtId="165" fontId="7" fillId="63" borderId="5" xfId="0" applyNumberFormat="1" applyFont="1" applyFill="1" applyBorder="1" applyAlignment="1">
      <alignment horizontal="center" vertical="center"/>
    </xf>
    <xf numFmtId="165" fontId="7" fillId="63" borderId="41" xfId="0" applyNumberFormat="1" applyFont="1" applyFill="1" applyBorder="1" applyAlignment="1">
      <alignment horizontal="center" vertical="center"/>
    </xf>
    <xf numFmtId="165" fontId="7" fillId="63" borderId="18" xfId="0" applyNumberFormat="1" applyFont="1" applyFill="1" applyBorder="1" applyAlignment="1">
      <alignment horizontal="center" vertical="center"/>
    </xf>
    <xf numFmtId="165" fontId="4" fillId="61" borderId="71" xfId="0" applyNumberFormat="1" applyFont="1" applyFill="1" applyBorder="1" applyAlignment="1">
      <alignment horizontal="center" vertical="center" wrapText="1"/>
    </xf>
    <xf numFmtId="165" fontId="4" fillId="61" borderId="59" xfId="0" applyNumberFormat="1" applyFont="1" applyFill="1" applyBorder="1" applyAlignment="1">
      <alignment horizontal="center" vertical="center" wrapText="1"/>
    </xf>
    <xf numFmtId="165" fontId="7" fillId="41" borderId="5" xfId="0" applyNumberFormat="1" applyFont="1" applyFill="1" applyBorder="1" applyAlignment="1">
      <alignment horizontal="center" vertical="center"/>
    </xf>
    <xf numFmtId="0" fontId="38" fillId="66" borderId="7" xfId="0" applyFont="1" applyFill="1" applyBorder="1" applyAlignment="1">
      <alignment horizontal="center" vertical="center"/>
    </xf>
    <xf numFmtId="0" fontId="38" fillId="66" borderId="0" xfId="0" applyFont="1" applyFill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59" borderId="0" xfId="0" applyFill="1" applyBorder="1" applyAlignment="1">
      <alignment horizontal="center" vertical="center"/>
    </xf>
    <xf numFmtId="0" fontId="0" fillId="59" borderId="0" xfId="0" quotePrefix="1" applyFill="1" applyBorder="1" applyAlignment="1">
      <alignment horizontal="center" vertical="center"/>
    </xf>
    <xf numFmtId="0" fontId="0" fillId="59" borderId="0" xfId="0" applyFill="1" applyAlignment="1">
      <alignment horizontal="center" vertical="center"/>
    </xf>
    <xf numFmtId="165" fontId="7" fillId="54" borderId="41" xfId="0" applyNumberFormat="1" applyFont="1" applyFill="1" applyBorder="1" applyAlignment="1">
      <alignment horizontal="center" vertical="center"/>
    </xf>
    <xf numFmtId="165" fontId="7" fillId="54" borderId="18" xfId="0" applyNumberFormat="1" applyFont="1" applyFill="1" applyBorder="1" applyAlignment="1">
      <alignment horizontal="center" vertical="center"/>
    </xf>
    <xf numFmtId="165" fontId="7" fillId="4" borderId="76" xfId="0" applyNumberFormat="1" applyFont="1" applyFill="1" applyBorder="1" applyAlignment="1">
      <alignment horizontal="center" vertical="center"/>
    </xf>
    <xf numFmtId="165" fontId="7" fillId="4" borderId="77" xfId="0" applyNumberFormat="1" applyFont="1" applyFill="1" applyBorder="1" applyAlignment="1">
      <alignment horizontal="center" vertical="center"/>
    </xf>
    <xf numFmtId="165" fontId="7" fillId="54" borderId="75" xfId="0" applyNumberFormat="1" applyFont="1" applyFill="1" applyBorder="1" applyAlignment="1">
      <alignment horizontal="center" vertical="center"/>
    </xf>
    <xf numFmtId="165" fontId="7" fillId="54" borderId="76" xfId="0" applyNumberFormat="1" applyFont="1" applyFill="1" applyBorder="1" applyAlignment="1">
      <alignment horizontal="center" vertical="center"/>
    </xf>
    <xf numFmtId="165" fontId="7" fillId="35" borderId="6" xfId="0" applyNumberFormat="1" applyFont="1" applyFill="1" applyBorder="1" applyAlignment="1">
      <alignment horizontal="center" vertical="center"/>
    </xf>
    <xf numFmtId="165" fontId="7" fillId="45" borderId="78" xfId="0" applyNumberFormat="1" applyFont="1" applyFill="1" applyBorder="1" applyAlignment="1">
      <alignment horizontal="center" vertical="center"/>
    </xf>
    <xf numFmtId="165" fontId="7" fillId="45" borderId="79" xfId="0" applyNumberFormat="1" applyFont="1" applyFill="1" applyBorder="1" applyAlignment="1">
      <alignment horizontal="center" vertical="center"/>
    </xf>
    <xf numFmtId="165" fontId="7" fillId="45" borderId="80" xfId="0" applyNumberFormat="1" applyFont="1" applyFill="1" applyBorder="1" applyAlignment="1">
      <alignment horizontal="center" vertical="center"/>
    </xf>
    <xf numFmtId="165" fontId="4" fillId="50" borderId="71" xfId="0" applyNumberFormat="1" applyFont="1" applyFill="1" applyBorder="1" applyAlignment="1">
      <alignment horizontal="center" vertical="center" wrapText="1"/>
    </xf>
    <xf numFmtId="165" fontId="4" fillId="50" borderId="59" xfId="0" applyNumberFormat="1" applyFont="1" applyFill="1" applyBorder="1" applyAlignment="1">
      <alignment horizontal="center" vertical="center" wrapText="1"/>
    </xf>
    <xf numFmtId="165" fontId="4" fillId="50" borderId="82" xfId="0" applyNumberFormat="1" applyFont="1" applyFill="1" applyBorder="1" applyAlignment="1">
      <alignment horizontal="center" vertical="center" wrapText="1"/>
    </xf>
    <xf numFmtId="165" fontId="5" fillId="4" borderId="83" xfId="0" applyNumberFormat="1" applyFont="1" applyFill="1" applyBorder="1" applyAlignment="1">
      <alignment horizontal="center" vertical="center"/>
    </xf>
    <xf numFmtId="165" fontId="5" fillId="4" borderId="84" xfId="0" applyNumberFormat="1" applyFont="1" applyFill="1" applyBorder="1" applyAlignment="1">
      <alignment horizontal="center" vertical="center"/>
    </xf>
    <xf numFmtId="165" fontId="5" fillId="4" borderId="85" xfId="0" applyNumberFormat="1" applyFont="1" applyFill="1" applyBorder="1" applyAlignment="1">
      <alignment horizontal="center" vertical="center"/>
    </xf>
    <xf numFmtId="165" fontId="7" fillId="45" borderId="41" xfId="0" applyNumberFormat="1" applyFont="1" applyFill="1" applyBorder="1" applyAlignment="1">
      <alignment horizontal="center" vertical="center"/>
    </xf>
    <xf numFmtId="165" fontId="7" fillId="45" borderId="18" xfId="0" applyNumberFormat="1" applyFont="1" applyFill="1" applyBorder="1" applyAlignment="1">
      <alignment horizontal="center" vertical="center"/>
    </xf>
    <xf numFmtId="165" fontId="7" fillId="4" borderId="6" xfId="0" applyNumberFormat="1" applyFont="1" applyFill="1" applyBorder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/>
    </xf>
    <xf numFmtId="165" fontId="7" fillId="33" borderId="56" xfId="0" applyNumberFormat="1" applyFont="1" applyFill="1" applyBorder="1" applyAlignment="1">
      <alignment horizontal="center" vertical="center"/>
    </xf>
    <xf numFmtId="165" fontId="7" fillId="33" borderId="59" xfId="0" applyNumberFormat="1" applyFont="1" applyFill="1" applyBorder="1" applyAlignment="1">
      <alignment horizontal="center" vertical="center"/>
    </xf>
    <xf numFmtId="165" fontId="7" fillId="33" borderId="57" xfId="0" applyNumberFormat="1" applyFont="1" applyFill="1" applyBorder="1" applyAlignment="1">
      <alignment horizontal="center" vertical="center"/>
    </xf>
    <xf numFmtId="165" fontId="7" fillId="5" borderId="18" xfId="0" applyNumberFormat="1" applyFont="1" applyFill="1" applyBorder="1" applyAlignment="1">
      <alignment horizontal="center" vertical="center"/>
    </xf>
    <xf numFmtId="165" fontId="7" fillId="5" borderId="6" xfId="0" applyNumberFormat="1" applyFont="1" applyFill="1" applyBorder="1" applyAlignment="1">
      <alignment horizontal="center" vertical="center"/>
    </xf>
    <xf numFmtId="165" fontId="7" fillId="33" borderId="6" xfId="0" applyNumberFormat="1" applyFont="1" applyFill="1" applyBorder="1" applyAlignment="1">
      <alignment horizontal="center" vertical="center"/>
    </xf>
    <xf numFmtId="165" fontId="7" fillId="4" borderId="41" xfId="0" applyNumberFormat="1" applyFont="1" applyFill="1" applyBorder="1" applyAlignment="1">
      <alignment horizontal="center" vertical="center"/>
    </xf>
    <xf numFmtId="165" fontId="7" fillId="35" borderId="5" xfId="0" applyNumberFormat="1" applyFont="1" applyFill="1" applyBorder="1" applyAlignment="1">
      <alignment horizontal="center" vertical="center"/>
    </xf>
    <xf numFmtId="165" fontId="7" fillId="35" borderId="41" xfId="0" applyNumberFormat="1" applyFont="1" applyFill="1" applyBorder="1" applyAlignment="1">
      <alignment horizontal="center" vertical="center"/>
    </xf>
    <xf numFmtId="165" fontId="7" fillId="35" borderId="18" xfId="0" applyNumberFormat="1" applyFont="1" applyFill="1" applyBorder="1" applyAlignment="1">
      <alignment horizontal="center" vertical="center"/>
    </xf>
    <xf numFmtId="165" fontId="7" fillId="54" borderId="5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4" borderId="6" xfId="0" applyNumberFormat="1" applyFont="1" applyFill="1" applyBorder="1" applyAlignment="1">
      <alignment horizontal="center" vertical="center"/>
    </xf>
    <xf numFmtId="165" fontId="5" fillId="5" borderId="6" xfId="0" applyNumberFormat="1" applyFont="1" applyFill="1" applyBorder="1" applyAlignment="1">
      <alignment horizontal="center" vertical="center"/>
    </xf>
    <xf numFmtId="165" fontId="6" fillId="41" borderId="5" xfId="0" applyNumberFormat="1" applyFont="1" applyFill="1" applyBorder="1" applyAlignment="1">
      <alignment horizontal="center" vertical="center"/>
    </xf>
    <xf numFmtId="165" fontId="6" fillId="47" borderId="5" xfId="0" applyNumberFormat="1" applyFont="1" applyFill="1" applyBorder="1" applyAlignment="1">
      <alignment horizontal="center" vertical="center"/>
    </xf>
    <xf numFmtId="165" fontId="5" fillId="35" borderId="6" xfId="0" applyNumberFormat="1" applyFont="1" applyFill="1" applyBorder="1" applyAlignment="1">
      <alignment horizontal="center" vertical="center"/>
    </xf>
    <xf numFmtId="165" fontId="5" fillId="39" borderId="6" xfId="0" applyNumberFormat="1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 vertical="center"/>
    </xf>
    <xf numFmtId="165" fontId="6" fillId="3" borderId="62" xfId="0" applyNumberFormat="1" applyFont="1" applyFill="1" applyBorder="1" applyAlignment="1">
      <alignment horizontal="center" vertical="center"/>
    </xf>
    <xf numFmtId="165" fontId="6" fillId="3" borderId="63" xfId="0" applyNumberFormat="1" applyFont="1" applyFill="1" applyBorder="1" applyAlignment="1">
      <alignment horizontal="center" vertical="center"/>
    </xf>
    <xf numFmtId="165" fontId="6" fillId="3" borderId="64" xfId="0" applyNumberFormat="1" applyFont="1" applyFill="1" applyBorder="1" applyAlignment="1">
      <alignment horizontal="center" vertical="center"/>
    </xf>
    <xf numFmtId="165" fontId="5" fillId="35" borderId="5" xfId="0" applyNumberFormat="1" applyFont="1" applyFill="1" applyBorder="1" applyAlignment="1">
      <alignment horizontal="center" vertical="center"/>
    </xf>
    <xf numFmtId="165" fontId="5" fillId="35" borderId="41" xfId="0" applyNumberFormat="1" applyFont="1" applyFill="1" applyBorder="1" applyAlignment="1">
      <alignment horizontal="center" vertical="center"/>
    </xf>
    <xf numFmtId="165" fontId="5" fillId="35" borderId="18" xfId="0" applyNumberFormat="1" applyFont="1" applyFill="1" applyBorder="1" applyAlignment="1">
      <alignment horizontal="center" vertical="center"/>
    </xf>
    <xf numFmtId="165" fontId="5" fillId="5" borderId="5" xfId="0" applyNumberFormat="1" applyFont="1" applyFill="1" applyBorder="1" applyAlignment="1">
      <alignment horizontal="center" vertical="center"/>
    </xf>
    <xf numFmtId="165" fontId="5" fillId="5" borderId="41" xfId="0" applyNumberFormat="1" applyFont="1" applyFill="1" applyBorder="1" applyAlignment="1">
      <alignment horizontal="center" vertical="center"/>
    </xf>
    <xf numFmtId="165" fontId="5" fillId="5" borderId="18" xfId="0" applyNumberFormat="1" applyFont="1" applyFill="1" applyBorder="1" applyAlignment="1">
      <alignment horizontal="center" vertical="center"/>
    </xf>
    <xf numFmtId="165" fontId="5" fillId="4" borderId="5" xfId="0" applyNumberFormat="1" applyFont="1" applyFill="1" applyBorder="1" applyAlignment="1">
      <alignment horizontal="center" vertical="center"/>
    </xf>
    <xf numFmtId="165" fontId="5" fillId="4" borderId="41" xfId="0" applyNumberFormat="1" applyFont="1" applyFill="1" applyBorder="1" applyAlignment="1">
      <alignment horizontal="center" vertical="center"/>
    </xf>
    <xf numFmtId="165" fontId="5" fillId="4" borderId="18" xfId="0" applyNumberFormat="1" applyFont="1" applyFill="1" applyBorder="1" applyAlignment="1">
      <alignment horizontal="center" vertical="center"/>
    </xf>
    <xf numFmtId="165" fontId="7" fillId="38" borderId="5" xfId="0" applyNumberFormat="1" applyFont="1" applyFill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 wrapText="1"/>
    </xf>
    <xf numFmtId="165" fontId="6" fillId="47" borderId="6" xfId="0" applyNumberFormat="1" applyFont="1" applyFill="1" applyBorder="1" applyAlignment="1">
      <alignment horizontal="center" vertical="center"/>
    </xf>
    <xf numFmtId="165" fontId="4" fillId="5" borderId="41" xfId="0" applyNumberFormat="1" applyFont="1" applyFill="1" applyBorder="1" applyAlignment="1">
      <alignment horizontal="center" vertical="center" wrapText="1"/>
    </xf>
    <xf numFmtId="165" fontId="4" fillId="5" borderId="18" xfId="0" applyNumberFormat="1" applyFont="1" applyFill="1" applyBorder="1" applyAlignment="1">
      <alignment horizontal="center" vertical="center" wrapText="1"/>
    </xf>
    <xf numFmtId="165" fontId="34" fillId="49" borderId="6" xfId="0" applyNumberFormat="1" applyFont="1" applyFill="1" applyBorder="1" applyAlignment="1">
      <alignment horizontal="center" vertical="center"/>
    </xf>
    <xf numFmtId="165" fontId="34" fillId="39" borderId="5" xfId="0" applyNumberFormat="1" applyFont="1" applyFill="1" applyBorder="1" applyAlignment="1">
      <alignment horizontal="center" vertical="center"/>
    </xf>
    <xf numFmtId="165" fontId="34" fillId="39" borderId="41" xfId="0" applyNumberFormat="1" applyFont="1" applyFill="1" applyBorder="1" applyAlignment="1">
      <alignment horizontal="center" vertical="center"/>
    </xf>
    <xf numFmtId="165" fontId="6" fillId="36" borderId="65" xfId="0" applyNumberFormat="1" applyFont="1" applyFill="1" applyBorder="1" applyAlignment="1">
      <alignment horizontal="center" vertical="center"/>
    </xf>
    <xf numFmtId="165" fontId="6" fillId="36" borderId="66" xfId="0" applyNumberFormat="1" applyFont="1" applyFill="1" applyBorder="1" applyAlignment="1">
      <alignment horizontal="center" vertical="center"/>
    </xf>
    <xf numFmtId="165" fontId="4" fillId="50" borderId="5" xfId="0" applyNumberFormat="1" applyFont="1" applyFill="1" applyBorder="1" applyAlignment="1">
      <alignment horizontal="center" vertical="center" wrapText="1"/>
    </xf>
    <xf numFmtId="165" fontId="5" fillId="33" borderId="6" xfId="0" applyNumberFormat="1" applyFont="1" applyFill="1" applyBorder="1" applyAlignment="1">
      <alignment horizontal="center" vertical="center"/>
    </xf>
    <xf numFmtId="165" fontId="5" fillId="45" borderId="5" xfId="0" applyNumberFormat="1" applyFont="1" applyFill="1" applyBorder="1" applyAlignment="1">
      <alignment horizontal="center" vertical="center"/>
    </xf>
    <xf numFmtId="165" fontId="5" fillId="45" borderId="41" xfId="0" applyNumberFormat="1" applyFont="1" applyFill="1" applyBorder="1" applyAlignment="1">
      <alignment horizontal="center" vertical="center"/>
    </xf>
    <xf numFmtId="165" fontId="5" fillId="45" borderId="18" xfId="0" applyNumberFormat="1" applyFont="1" applyFill="1" applyBorder="1" applyAlignment="1">
      <alignment horizontal="center" vertical="center"/>
    </xf>
    <xf numFmtId="165" fontId="5" fillId="4" borderId="62" xfId="0" applyNumberFormat="1" applyFont="1" applyFill="1" applyBorder="1" applyAlignment="1">
      <alignment horizontal="center" vertical="center" wrapText="1"/>
    </xf>
    <xf numFmtId="165" fontId="5" fillId="4" borderId="63" xfId="0" applyNumberFormat="1" applyFont="1" applyFill="1" applyBorder="1" applyAlignment="1">
      <alignment horizontal="center" vertical="center" wrapText="1"/>
    </xf>
    <xf numFmtId="165" fontId="5" fillId="4" borderId="64" xfId="0" applyNumberFormat="1" applyFont="1" applyFill="1" applyBorder="1" applyAlignment="1">
      <alignment horizontal="center" vertical="center" wrapText="1"/>
    </xf>
    <xf numFmtId="165" fontId="6" fillId="47" borderId="2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5" fillId="32" borderId="6" xfId="0" applyNumberFormat="1" applyFont="1" applyFill="1" applyBorder="1" applyAlignment="1">
      <alignment horizontal="center" vertical="center"/>
    </xf>
    <xf numFmtId="165" fontId="6" fillId="3" borderId="41" xfId="0" applyNumberFormat="1" applyFont="1" applyFill="1" applyBorder="1" applyAlignment="1">
      <alignment horizontal="center" vertical="center"/>
    </xf>
    <xf numFmtId="165" fontId="6" fillId="3" borderId="18" xfId="0" applyNumberFormat="1" applyFont="1" applyFill="1" applyBorder="1" applyAlignment="1">
      <alignment horizontal="center" vertical="center"/>
    </xf>
    <xf numFmtId="165" fontId="7" fillId="5" borderId="53" xfId="0" applyNumberFormat="1" applyFont="1" applyFill="1" applyBorder="1" applyAlignment="1">
      <alignment horizontal="center" vertical="center"/>
    </xf>
    <xf numFmtId="165" fontId="7" fillId="5" borderId="54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5" fontId="6" fillId="3" borderId="6" xfId="0" applyNumberFormat="1" applyFont="1" applyFill="1" applyBorder="1" applyAlignment="1">
      <alignment horizontal="center" vertical="center"/>
    </xf>
    <xf numFmtId="165" fontId="7" fillId="38" borderId="6" xfId="0" applyNumberFormat="1" applyFont="1" applyFill="1" applyBorder="1" applyAlignment="1">
      <alignment horizontal="center" vertical="center"/>
    </xf>
    <xf numFmtId="165" fontId="4" fillId="31" borderId="54" xfId="0" applyNumberFormat="1" applyFont="1" applyFill="1" applyBorder="1" applyAlignment="1">
      <alignment horizontal="center" vertical="center" wrapText="1"/>
    </xf>
    <xf numFmtId="165" fontId="4" fillId="31" borderId="55" xfId="0" applyNumberFormat="1" applyFont="1" applyFill="1" applyBorder="1" applyAlignment="1">
      <alignment horizontal="center" vertical="center" wrapText="1"/>
    </xf>
    <xf numFmtId="165" fontId="5" fillId="35" borderId="53" xfId="0" applyNumberFormat="1" applyFont="1" applyFill="1" applyBorder="1" applyAlignment="1">
      <alignment horizontal="center" vertical="center"/>
    </xf>
    <xf numFmtId="165" fontId="5" fillId="35" borderId="54" xfId="0" applyNumberFormat="1" applyFont="1" applyFill="1" applyBorder="1" applyAlignment="1">
      <alignment horizontal="center" vertical="center"/>
    </xf>
    <xf numFmtId="165" fontId="5" fillId="35" borderId="55" xfId="0" applyNumberFormat="1" applyFont="1" applyFill="1" applyBorder="1" applyAlignment="1">
      <alignment horizontal="center" vertical="center"/>
    </xf>
    <xf numFmtId="165" fontId="6" fillId="3" borderId="53" xfId="0" applyNumberFormat="1" applyFont="1" applyFill="1" applyBorder="1" applyAlignment="1">
      <alignment horizontal="center" vertical="center"/>
    </xf>
    <xf numFmtId="165" fontId="6" fillId="3" borderId="54" xfId="0" applyNumberFormat="1" applyFont="1" applyFill="1" applyBorder="1" applyAlignment="1">
      <alignment horizontal="center" vertical="center"/>
    </xf>
    <xf numFmtId="165" fontId="6" fillId="3" borderId="55" xfId="0" applyNumberFormat="1" applyFont="1" applyFill="1" applyBorder="1" applyAlignment="1">
      <alignment horizontal="center" vertical="center"/>
    </xf>
    <xf numFmtId="165" fontId="5" fillId="4" borderId="53" xfId="0" applyNumberFormat="1" applyFont="1" applyFill="1" applyBorder="1" applyAlignment="1">
      <alignment horizontal="center" vertical="center"/>
    </xf>
    <xf numFmtId="165" fontId="5" fillId="4" borderId="54" xfId="0" applyNumberFormat="1" applyFont="1" applyFill="1" applyBorder="1" applyAlignment="1">
      <alignment horizontal="center" vertical="center"/>
    </xf>
    <xf numFmtId="165" fontId="5" fillId="4" borderId="55" xfId="0" applyNumberFormat="1" applyFont="1" applyFill="1" applyBorder="1" applyAlignment="1">
      <alignment horizontal="center" vertical="center"/>
    </xf>
    <xf numFmtId="165" fontId="4" fillId="5" borderId="53" xfId="0" applyNumberFormat="1" applyFont="1" applyFill="1" applyBorder="1" applyAlignment="1">
      <alignment horizontal="center" vertical="center" wrapText="1"/>
    </xf>
    <xf numFmtId="165" fontId="4" fillId="5" borderId="54" xfId="0" applyNumberFormat="1" applyFont="1" applyFill="1" applyBorder="1" applyAlignment="1">
      <alignment horizontal="center" vertical="center" wrapText="1"/>
    </xf>
    <xf numFmtId="165" fontId="4" fillId="5" borderId="55" xfId="0" applyNumberFormat="1" applyFont="1" applyFill="1" applyBorder="1" applyAlignment="1">
      <alignment horizontal="center" vertical="center" wrapText="1"/>
    </xf>
    <xf numFmtId="165" fontId="6" fillId="40" borderId="5" xfId="0" applyNumberFormat="1" applyFont="1" applyFill="1" applyBorder="1" applyAlignment="1">
      <alignment horizontal="center" vertical="center"/>
    </xf>
    <xf numFmtId="165" fontId="34" fillId="39" borderId="56" xfId="0" applyNumberFormat="1" applyFont="1" applyFill="1" applyBorder="1" applyAlignment="1">
      <alignment horizontal="center" vertical="center" wrapText="1"/>
    </xf>
    <xf numFmtId="165" fontId="34" fillId="39" borderId="59" xfId="0" applyNumberFormat="1" applyFont="1" applyFill="1" applyBorder="1" applyAlignment="1">
      <alignment horizontal="center" vertical="center" wrapText="1"/>
    </xf>
    <xf numFmtId="165" fontId="5" fillId="4" borderId="60" xfId="0" applyNumberFormat="1" applyFont="1" applyFill="1" applyBorder="1" applyAlignment="1">
      <alignment horizontal="center"/>
    </xf>
    <xf numFmtId="165" fontId="5" fillId="4" borderId="61" xfId="0" applyNumberFormat="1" applyFont="1" applyFill="1" applyBorder="1" applyAlignment="1">
      <alignment horizontal="center"/>
    </xf>
    <xf numFmtId="165" fontId="34" fillId="39" borderId="57" xfId="0" applyNumberFormat="1" applyFont="1" applyFill="1" applyBorder="1" applyAlignment="1">
      <alignment horizontal="center" vertical="center" wrapText="1"/>
    </xf>
    <xf numFmtId="165" fontId="6" fillId="3" borderId="3" xfId="0" applyNumberFormat="1" applyFont="1" applyFill="1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/>
    </xf>
    <xf numFmtId="165" fontId="5" fillId="8" borderId="3" xfId="0" applyNumberFormat="1" applyFont="1" applyFill="1" applyBorder="1" applyAlignment="1">
      <alignment horizontal="center" vertical="center"/>
    </xf>
    <xf numFmtId="165" fontId="6" fillId="3" borderId="11" xfId="0" applyNumberFormat="1" applyFont="1" applyFill="1" applyBorder="1" applyAlignment="1">
      <alignment horizontal="center" vertical="center"/>
    </xf>
    <xf numFmtId="165" fontId="4" fillId="31" borderId="1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 wrapText="1"/>
    </xf>
    <xf numFmtId="165" fontId="4" fillId="31" borderId="16" xfId="0" applyNumberFormat="1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textRotation="90"/>
    </xf>
    <xf numFmtId="165" fontId="4" fillId="5" borderId="11" xfId="0" applyNumberFormat="1" applyFont="1" applyFill="1" applyBorder="1" applyAlignment="1">
      <alignment horizontal="center" vertical="center" textRotation="90"/>
    </xf>
    <xf numFmtId="165" fontId="3" fillId="11" borderId="11" xfId="0" applyNumberFormat="1" applyFont="1" applyFill="1" applyBorder="1" applyAlignment="1">
      <alignment horizontal="center" vertical="center" textRotation="90"/>
    </xf>
    <xf numFmtId="165" fontId="3" fillId="10" borderId="11" xfId="0" applyNumberFormat="1" applyFont="1" applyFill="1" applyBorder="1" applyAlignment="1">
      <alignment horizontal="center" vertical="center" textRotation="90"/>
    </xf>
    <xf numFmtId="165" fontId="4" fillId="4" borderId="11" xfId="0" applyNumberFormat="1" applyFont="1" applyFill="1" applyBorder="1" applyAlignment="1">
      <alignment horizontal="center" vertical="center" textRotation="90"/>
    </xf>
    <xf numFmtId="165" fontId="4" fillId="8" borderId="11" xfId="0" applyNumberFormat="1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165" fontId="3" fillId="8" borderId="11" xfId="0" applyNumberFormat="1" applyFont="1" applyFill="1" applyBorder="1" applyAlignment="1">
      <alignment horizontal="center" vertical="center"/>
    </xf>
    <xf numFmtId="165" fontId="3" fillId="10" borderId="1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65" fontId="14" fillId="14" borderId="11" xfId="0" applyNumberFormat="1" applyFont="1" applyFill="1" applyBorder="1" applyAlignment="1">
      <alignment horizontal="center" vertical="center" textRotation="90"/>
    </xf>
    <xf numFmtId="165" fontId="3" fillId="3" borderId="11" xfId="0" applyNumberFormat="1" applyFont="1" applyFill="1" applyBorder="1" applyAlignment="1">
      <alignment horizontal="center" vertical="center" textRotation="90"/>
    </xf>
    <xf numFmtId="165" fontId="4" fillId="4" borderId="11" xfId="0" applyNumberFormat="1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/>
    </xf>
    <xf numFmtId="165" fontId="15" fillId="5" borderId="11" xfId="0" applyNumberFormat="1" applyFont="1" applyFill="1" applyBorder="1" applyAlignment="1">
      <alignment horizontal="center" vertical="center" textRotation="90"/>
    </xf>
    <xf numFmtId="165" fontId="4" fillId="14" borderId="11" xfId="0" applyNumberFormat="1" applyFont="1" applyFill="1" applyBorder="1" applyAlignment="1">
      <alignment horizontal="center" vertical="center" textRotation="90" wrapText="1"/>
    </xf>
    <xf numFmtId="165" fontId="3" fillId="3" borderId="3" xfId="0" applyNumberFormat="1" applyFont="1" applyFill="1" applyBorder="1" applyAlignment="1">
      <alignment horizontal="center" vertical="center" textRotation="90"/>
    </xf>
    <xf numFmtId="165" fontId="4" fillId="4" borderId="3" xfId="0" applyNumberFormat="1" applyFont="1" applyFill="1" applyBorder="1" applyAlignment="1">
      <alignment horizontal="center" vertical="center" textRotation="90"/>
    </xf>
    <xf numFmtId="165" fontId="4" fillId="14" borderId="3" xfId="0" applyNumberFormat="1" applyFont="1" applyFill="1" applyBorder="1" applyAlignment="1">
      <alignment horizontal="center" vertical="center" textRotation="90"/>
    </xf>
    <xf numFmtId="165" fontId="3" fillId="11" borderId="3" xfId="0" applyNumberFormat="1" applyFont="1" applyFill="1" applyBorder="1" applyAlignment="1">
      <alignment horizontal="center" vertical="center" textRotation="90"/>
    </xf>
    <xf numFmtId="0" fontId="5" fillId="0" borderId="3" xfId="0" applyFont="1" applyFill="1" applyBorder="1" applyAlignment="1">
      <alignment horizontal="center" vertical="center" textRotation="90" wrapText="1"/>
    </xf>
    <xf numFmtId="165" fontId="4" fillId="5" borderId="3" xfId="0" applyNumberFormat="1" applyFont="1" applyFill="1" applyBorder="1" applyAlignment="1">
      <alignment horizontal="center" vertical="center" textRotation="90"/>
    </xf>
    <xf numFmtId="0" fontId="5" fillId="0" borderId="3" xfId="0" applyFont="1" applyFill="1" applyBorder="1" applyAlignment="1">
      <alignment horizontal="center" textRotation="90" wrapText="1"/>
    </xf>
    <xf numFmtId="0" fontId="5" fillId="0" borderId="3" xfId="0" applyFont="1" applyFill="1" applyBorder="1" applyAlignment="1">
      <alignment horizontal="center" textRotation="90"/>
    </xf>
    <xf numFmtId="165" fontId="3" fillId="11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textRotation="90" wrapText="1"/>
    </xf>
    <xf numFmtId="165" fontId="4" fillId="11" borderId="3" xfId="0" applyNumberFormat="1" applyFont="1" applyFill="1" applyBorder="1" applyAlignment="1">
      <alignment horizontal="center" vertical="center" textRotation="90"/>
    </xf>
    <xf numFmtId="0" fontId="0" fillId="14" borderId="3" xfId="0" applyFill="1" applyBorder="1"/>
    <xf numFmtId="0" fontId="5" fillId="0" borderId="0" xfId="0" applyFont="1" applyFill="1" applyBorder="1" applyAlignment="1">
      <alignment horizontal="center"/>
    </xf>
    <xf numFmtId="165" fontId="3" fillId="14" borderId="3" xfId="0" applyNumberFormat="1" applyFont="1" applyFill="1" applyBorder="1" applyAlignment="1">
      <alignment horizontal="center" vertical="center" textRotation="90"/>
    </xf>
    <xf numFmtId="0" fontId="0" fillId="11" borderId="3" xfId="0" applyFill="1" applyBorder="1"/>
    <xf numFmtId="165" fontId="3" fillId="10" borderId="3" xfId="0" applyNumberFormat="1" applyFont="1" applyFill="1" applyBorder="1" applyAlignment="1">
      <alignment horizontal="center" vertical="center" textRotation="90"/>
    </xf>
    <xf numFmtId="165" fontId="3" fillId="4" borderId="3" xfId="0" applyNumberFormat="1" applyFont="1" applyFill="1" applyBorder="1" applyAlignment="1">
      <alignment horizontal="center" vertical="center" textRotation="90"/>
    </xf>
    <xf numFmtId="165" fontId="3" fillId="11" borderId="6" xfId="0" applyNumberFormat="1" applyFont="1" applyFill="1" applyBorder="1" applyAlignment="1">
      <alignment horizontal="center" vertical="center" textRotation="90"/>
    </xf>
    <xf numFmtId="165" fontId="3" fillId="27" borderId="6" xfId="0" applyNumberFormat="1" applyFont="1" applyFill="1" applyBorder="1" applyAlignment="1">
      <alignment horizontal="center" vertical="center" textRotation="90"/>
    </xf>
    <xf numFmtId="165" fontId="3" fillId="8" borderId="3" xfId="0" applyNumberFormat="1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165" fontId="4" fillId="5" borderId="6" xfId="0" applyNumberFormat="1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 wrapText="1"/>
    </xf>
    <xf numFmtId="165" fontId="24" fillId="13" borderId="6" xfId="0" applyNumberFormat="1" applyFont="1" applyFill="1" applyBorder="1" applyAlignment="1">
      <alignment horizontal="center" vertical="center" textRotation="90"/>
    </xf>
    <xf numFmtId="165" fontId="3" fillId="18" borderId="3" xfId="0" applyNumberFormat="1" applyFont="1" applyFill="1" applyBorder="1" applyAlignment="1">
      <alignment horizontal="center"/>
    </xf>
    <xf numFmtId="165" fontId="24" fillId="17" borderId="3" xfId="0" applyNumberFormat="1" applyFont="1" applyFill="1" applyBorder="1" applyAlignment="1">
      <alignment horizontal="center" vertical="center" textRotation="90"/>
    </xf>
    <xf numFmtId="165" fontId="24" fillId="8" borderId="6" xfId="0" applyNumberFormat="1" applyFont="1" applyFill="1" applyBorder="1" applyAlignment="1">
      <alignment horizontal="center" vertical="center" textRotation="90"/>
    </xf>
    <xf numFmtId="165" fontId="24" fillId="17" borderId="6" xfId="0" applyNumberFormat="1" applyFont="1" applyFill="1" applyBorder="1" applyAlignment="1">
      <alignment horizontal="center" vertical="center" textRotation="90"/>
    </xf>
    <xf numFmtId="165" fontId="25" fillId="5" borderId="6" xfId="0" applyNumberFormat="1" applyFont="1" applyFill="1" applyBorder="1" applyAlignment="1">
      <alignment horizontal="center" vertical="center" textRotation="90"/>
    </xf>
    <xf numFmtId="0" fontId="3" fillId="18" borderId="5" xfId="0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/>
    </xf>
    <xf numFmtId="165" fontId="24" fillId="3" borderId="6" xfId="0" applyNumberFormat="1" applyFont="1" applyFill="1" applyBorder="1" applyAlignment="1">
      <alignment horizontal="center" vertical="center" textRotation="90"/>
    </xf>
    <xf numFmtId="165" fontId="24" fillId="11" borderId="6" xfId="0" applyNumberFormat="1" applyFont="1" applyFill="1" applyBorder="1" applyAlignment="1">
      <alignment horizontal="center" vertical="center" textRotation="90"/>
    </xf>
    <xf numFmtId="165" fontId="24" fillId="10" borderId="6" xfId="0" applyNumberFormat="1" applyFont="1" applyFill="1" applyBorder="1" applyAlignment="1">
      <alignment horizontal="center" vertical="center" textRotation="90"/>
    </xf>
    <xf numFmtId="165" fontId="24" fillId="13" borderId="3" xfId="0" applyNumberFormat="1" applyFont="1" applyFill="1" applyBorder="1" applyAlignment="1">
      <alignment horizontal="center" vertical="center" textRotation="90"/>
    </xf>
    <xf numFmtId="165" fontId="26" fillId="25" borderId="3" xfId="0" applyNumberFormat="1" applyFont="1" applyFill="1" applyBorder="1" applyAlignment="1">
      <alignment horizontal="center" vertical="center" textRotation="90"/>
    </xf>
    <xf numFmtId="165" fontId="3" fillId="23" borderId="3" xfId="0" applyNumberFormat="1" applyFont="1" applyFill="1" applyBorder="1" applyAlignment="1">
      <alignment horizontal="center"/>
    </xf>
    <xf numFmtId="0" fontId="0" fillId="25" borderId="3" xfId="0" applyFill="1" applyBorder="1"/>
    <xf numFmtId="165" fontId="26" fillId="20" borderId="3" xfId="0" applyNumberFormat="1" applyFont="1" applyFill="1" applyBorder="1" applyAlignment="1">
      <alignment horizontal="center" vertical="center" textRotation="90"/>
    </xf>
    <xf numFmtId="165" fontId="25" fillId="26" borderId="3" xfId="0" applyNumberFormat="1" applyFont="1" applyFill="1" applyBorder="1" applyAlignment="1">
      <alignment horizontal="center" vertical="center" textRotation="90"/>
    </xf>
    <xf numFmtId="165" fontId="25" fillId="27" borderId="3" xfId="0" applyNumberFormat="1" applyFont="1" applyFill="1" applyBorder="1" applyAlignment="1">
      <alignment horizontal="center" vertical="center" textRotation="90"/>
    </xf>
    <xf numFmtId="165" fontId="25" fillId="20" borderId="3" xfId="0" applyNumberFormat="1" applyFont="1" applyFill="1" applyBorder="1" applyAlignment="1">
      <alignment horizontal="center" vertical="center" textRotation="90"/>
    </xf>
    <xf numFmtId="165" fontId="25" fillId="25" borderId="3" xfId="0" applyNumberFormat="1" applyFont="1" applyFill="1" applyBorder="1" applyAlignment="1">
      <alignment horizontal="center" vertical="center" textRotation="90"/>
    </xf>
    <xf numFmtId="165" fontId="3" fillId="23" borderId="3" xfId="0" applyNumberFormat="1" applyFont="1" applyFill="1" applyBorder="1" applyAlignment="1">
      <alignment horizontal="center" vertical="center"/>
    </xf>
    <xf numFmtId="165" fontId="6" fillId="23" borderId="3" xfId="0" applyNumberFormat="1" applyFont="1" applyFill="1" applyBorder="1" applyAlignment="1">
      <alignment horizontal="center"/>
    </xf>
    <xf numFmtId="0" fontId="0" fillId="23" borderId="3" xfId="0" applyFill="1" applyBorder="1"/>
    <xf numFmtId="165" fontId="27" fillId="25" borderId="3" xfId="0" applyNumberFormat="1" applyFont="1" applyFill="1" applyBorder="1" applyAlignment="1">
      <alignment horizontal="center" vertical="center"/>
    </xf>
    <xf numFmtId="0" fontId="0" fillId="22" borderId="7" xfId="0" applyFill="1" applyBorder="1"/>
    <xf numFmtId="165" fontId="4" fillId="20" borderId="3" xfId="0" applyNumberFormat="1" applyFont="1" applyFill="1" applyBorder="1" applyAlignment="1">
      <alignment horizontal="center"/>
    </xf>
    <xf numFmtId="14" fontId="28" fillId="7" borderId="3" xfId="0" applyNumberFormat="1" applyFont="1" applyFill="1" applyBorder="1" applyAlignment="1">
      <alignment horizontal="center"/>
    </xf>
    <xf numFmtId="165" fontId="25" fillId="28" borderId="3" xfId="0" applyNumberFormat="1" applyFont="1" applyFill="1" applyBorder="1" applyAlignment="1">
      <alignment horizontal="center" vertical="center" textRotation="90"/>
    </xf>
    <xf numFmtId="165" fontId="30" fillId="26" borderId="3" xfId="0" applyNumberFormat="1" applyFont="1" applyFill="1" applyBorder="1" applyAlignment="1">
      <alignment horizontal="center" vertical="center" textRotation="90"/>
    </xf>
    <xf numFmtId="165" fontId="30" fillId="28" borderId="3" xfId="0" applyNumberFormat="1" applyFont="1" applyFill="1" applyBorder="1" applyAlignment="1">
      <alignment horizontal="center" vertical="center" textRotation="90"/>
    </xf>
    <xf numFmtId="165" fontId="30" fillId="20" borderId="3" xfId="0" applyNumberFormat="1" applyFont="1" applyFill="1" applyBorder="1" applyAlignment="1">
      <alignment horizontal="center" vertical="center" textRotation="90"/>
    </xf>
    <xf numFmtId="165" fontId="4" fillId="26" borderId="3" xfId="0" applyNumberFormat="1" applyFont="1" applyFill="1" applyBorder="1" applyAlignment="1">
      <alignment horizontal="center"/>
    </xf>
    <xf numFmtId="165" fontId="4" fillId="20" borderId="11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3" fillId="16" borderId="3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16"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FF3399"/>
      <color rgb="FFCCFFCC"/>
      <color rgb="FF99CC00"/>
      <color rgb="FFFF3300"/>
      <color rgb="FF000099"/>
      <color rgb="FF55D1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171450</xdr:colOff>
      <xdr:row>127</xdr:row>
      <xdr:rowOff>85725</xdr:rowOff>
    </xdr:from>
    <xdr:to>
      <xdr:col>13</xdr:col>
      <xdr:colOff>314325</xdr:colOff>
      <xdr:row>128</xdr:row>
      <xdr:rowOff>19050</xdr:rowOff>
    </xdr:to>
    <xdr:sp macro="" textlink="">
      <xdr:nvSpPr>
        <xdr:cNvPr id="9217" name="WordArt 1">
          <a:extLst>
            <a:ext uri="{FF2B5EF4-FFF2-40B4-BE49-F238E27FC236}">
              <a16:creationId xmlns:a16="http://schemas.microsoft.com/office/drawing/2014/main" id="{00000000-0008-0000-0A00-0000012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077325" y="23050500"/>
          <a:ext cx="2057400" cy="1143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3366FF"/>
              </a:solidFill>
              <a:effectLst/>
              <a:latin typeface="Arial Black"/>
            </a:rPr>
            <a:t>ADILSON</a:t>
          </a:r>
        </a:p>
      </xdr:txBody>
    </xdr:sp>
    <xdr:clientData/>
  </xdr:twoCellAnchor>
  <xdr:twoCellAnchor editAs="absolute">
    <xdr:from>
      <xdr:col>10</xdr:col>
      <xdr:colOff>161925</xdr:colOff>
      <xdr:row>148</xdr:row>
      <xdr:rowOff>123825</xdr:rowOff>
    </xdr:from>
    <xdr:to>
      <xdr:col>13</xdr:col>
      <xdr:colOff>304800</xdr:colOff>
      <xdr:row>148</xdr:row>
      <xdr:rowOff>180975</xdr:rowOff>
    </xdr:to>
    <xdr:sp macro="" textlink="">
      <xdr:nvSpPr>
        <xdr:cNvPr id="9218" name="WordArt 2">
          <a:extLst>
            <a:ext uri="{FF2B5EF4-FFF2-40B4-BE49-F238E27FC236}">
              <a16:creationId xmlns:a16="http://schemas.microsoft.com/office/drawing/2014/main" id="{00000000-0008-0000-0A00-0000022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067800" y="26889075"/>
          <a:ext cx="2057400" cy="571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3366FF"/>
              </a:solidFill>
              <a:effectLst/>
              <a:latin typeface="Arial Black"/>
            </a:rPr>
            <a:t>ADILSON</a:t>
          </a:r>
        </a:p>
      </xdr:txBody>
    </xdr:sp>
    <xdr:clientData/>
  </xdr:twoCellAnchor>
  <xdr:twoCellAnchor editAs="absolute">
    <xdr:from>
      <xdr:col>10</xdr:col>
      <xdr:colOff>171450</xdr:colOff>
      <xdr:row>134</xdr:row>
      <xdr:rowOff>123825</xdr:rowOff>
    </xdr:from>
    <xdr:to>
      <xdr:col>13</xdr:col>
      <xdr:colOff>314325</xdr:colOff>
      <xdr:row>134</xdr:row>
      <xdr:rowOff>152400</xdr:rowOff>
    </xdr:to>
    <xdr:sp macro="" textlink="">
      <xdr:nvSpPr>
        <xdr:cNvPr id="9219" name="WordArt 3">
          <a:extLst>
            <a:ext uri="{FF2B5EF4-FFF2-40B4-BE49-F238E27FC236}">
              <a16:creationId xmlns:a16="http://schemas.microsoft.com/office/drawing/2014/main" id="{00000000-0008-0000-0A00-0000032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077325" y="24355425"/>
          <a:ext cx="2057400" cy="285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99CC00"/>
              </a:solidFill>
              <a:effectLst/>
              <a:latin typeface="Arial Black"/>
            </a:rPr>
            <a:t>RABELLO</a:t>
          </a:r>
        </a:p>
      </xdr:txBody>
    </xdr:sp>
    <xdr:clientData/>
  </xdr:twoCellAnchor>
  <xdr:twoCellAnchor editAs="absolute">
    <xdr:from>
      <xdr:col>10</xdr:col>
      <xdr:colOff>171450</xdr:colOff>
      <xdr:row>122</xdr:row>
      <xdr:rowOff>9525</xdr:rowOff>
    </xdr:from>
    <xdr:to>
      <xdr:col>12</xdr:col>
      <xdr:colOff>352425</xdr:colOff>
      <xdr:row>122</xdr:row>
      <xdr:rowOff>57150</xdr:rowOff>
    </xdr:to>
    <xdr:sp macro="" textlink="">
      <xdr:nvSpPr>
        <xdr:cNvPr id="9220" name="WordArt 5">
          <a:extLst>
            <a:ext uri="{FF2B5EF4-FFF2-40B4-BE49-F238E27FC236}">
              <a16:creationId xmlns:a16="http://schemas.microsoft.com/office/drawing/2014/main" id="{00000000-0008-0000-0A00-0000042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077325" y="22069425"/>
          <a:ext cx="1457325" cy="476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FF9900"/>
              </a:solidFill>
              <a:effectLst/>
              <a:latin typeface="Arial Black"/>
            </a:rPr>
            <a:t>DAVID</a:t>
          </a:r>
        </a:p>
      </xdr:txBody>
    </xdr:sp>
    <xdr:clientData/>
  </xdr:twoCellAnchor>
  <xdr:twoCellAnchor editAs="absolute">
    <xdr:from>
      <xdr:col>10</xdr:col>
      <xdr:colOff>276225</xdr:colOff>
      <xdr:row>152</xdr:row>
      <xdr:rowOff>38100</xdr:rowOff>
    </xdr:from>
    <xdr:to>
      <xdr:col>14</xdr:col>
      <xdr:colOff>457200</xdr:colOff>
      <xdr:row>156</xdr:row>
      <xdr:rowOff>95250</xdr:rowOff>
    </xdr:to>
    <xdr:sp macro="" textlink="">
      <xdr:nvSpPr>
        <xdr:cNvPr id="9221" name="WordArt 6">
          <a:extLst>
            <a:ext uri="{FF2B5EF4-FFF2-40B4-BE49-F238E27FC236}">
              <a16:creationId xmlns:a16="http://schemas.microsoft.com/office/drawing/2014/main" id="{00000000-0008-0000-0A00-0000052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182100" y="27527250"/>
          <a:ext cx="2733675" cy="7810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dist" rtl="0">
            <a:buNone/>
          </a:pPr>
          <a:r>
            <a:rPr lang="pt-BR" sz="1200" kern="10" spc="0">
              <a:ln w="9360" cap="sq">
                <a:solidFill>
                  <a:srgbClr val="FF0000"/>
                </a:solidFill>
                <a:miter lim="800000"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NORMAL DAQUI</a:t>
          </a:r>
        </a:p>
        <a:p>
          <a:pPr algn="dist" rtl="0">
            <a:buNone/>
          </a:pPr>
          <a:r>
            <a:rPr lang="pt-BR" sz="1200" kern="10" spc="0">
              <a:ln w="9360" cap="sq">
                <a:solidFill>
                  <a:srgbClr val="FF0000"/>
                </a:solidFill>
                <a:miter lim="800000"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PARA BAIXO</a:t>
          </a:r>
        </a:p>
      </xdr:txBody>
    </xdr:sp>
    <xdr:clientData/>
  </xdr:twoCellAnchor>
  <xdr:twoCellAnchor editAs="absolute">
    <xdr:from>
      <xdr:col>9</xdr:col>
      <xdr:colOff>209550</xdr:colOff>
      <xdr:row>152</xdr:row>
      <xdr:rowOff>38100</xdr:rowOff>
    </xdr:from>
    <xdr:to>
      <xdr:col>9</xdr:col>
      <xdr:colOff>533400</xdr:colOff>
      <xdr:row>155</xdr:row>
      <xdr:rowOff>133350</xdr:rowOff>
    </xdr:to>
    <xdr:sp macro="" textlink="">
      <xdr:nvSpPr>
        <xdr:cNvPr id="9288" name="AutoShape 7">
          <a:extLst>
            <a:ext uri="{FF2B5EF4-FFF2-40B4-BE49-F238E27FC236}">
              <a16:creationId xmlns:a16="http://schemas.microsoft.com/office/drawing/2014/main" id="{00000000-0008-0000-0A00-000048240000}"/>
            </a:ext>
          </a:extLst>
        </xdr:cNvPr>
        <xdr:cNvSpPr>
          <a:spLocks noChangeArrowheads="1"/>
        </xdr:cNvSpPr>
      </xdr:nvSpPr>
      <xdr:spPr bwMode="auto">
        <a:xfrm>
          <a:off x="8477250" y="27527250"/>
          <a:ext cx="323850" cy="638175"/>
        </a:xfrm>
        <a:custGeom>
          <a:avLst/>
          <a:gdLst>
            <a:gd name="T0" fmla="*/ 2147483647 w 21600"/>
            <a:gd name="T1" fmla="*/ 0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0 w 21600"/>
            <a:gd name="T7" fmla="*/ 2147483647 h 21600"/>
            <a:gd name="T8" fmla="*/ 0 60000 65536"/>
            <a:gd name="T9" fmla="*/ 0 60000 65536"/>
            <a:gd name="T10" fmla="*/ 0 60000 65536"/>
            <a:gd name="T11" fmla="*/ 0 60000 65536"/>
            <a:gd name="T12" fmla="*/ 5400 w 21600"/>
            <a:gd name="T13" fmla="*/ 0 h 21600"/>
            <a:gd name="T14" fmla="*/ 16200 w 21600"/>
            <a:gd name="T15" fmla="*/ 189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0"/>
              </a:moveTo>
              <a:lnTo>
                <a:pt x="5400" y="16200"/>
              </a:lnTo>
              <a:lnTo>
                <a:pt x="0" y="16200"/>
              </a:lnTo>
              <a:lnTo>
                <a:pt x="10800" y="21600"/>
              </a:lnTo>
              <a:lnTo>
                <a:pt x="21600" y="16200"/>
              </a:lnTo>
              <a:lnTo>
                <a:pt x="16200" y="16200"/>
              </a:lnTo>
              <a:lnTo>
                <a:pt x="16200" y="0"/>
              </a:lnTo>
              <a:lnTo>
                <a:pt x="5400" y="0"/>
              </a:lnTo>
              <a:close/>
            </a:path>
          </a:pathLst>
        </a:custGeom>
        <a:solidFill>
          <a:srgbClr val="000000"/>
        </a:solidFill>
        <a:ln w="28440" cap="sq">
          <a:solidFill>
            <a:srgbClr val="FF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57150</xdr:colOff>
      <xdr:row>149</xdr:row>
      <xdr:rowOff>161925</xdr:rowOff>
    </xdr:from>
    <xdr:to>
      <xdr:col>8</xdr:col>
      <xdr:colOff>504825</xdr:colOff>
      <xdr:row>149</xdr:row>
      <xdr:rowOff>161925</xdr:rowOff>
    </xdr:to>
    <xdr:sp macro="" textlink="">
      <xdr:nvSpPr>
        <xdr:cNvPr id="9289" name="Line 8">
          <a:extLst>
            <a:ext uri="{FF2B5EF4-FFF2-40B4-BE49-F238E27FC236}">
              <a16:creationId xmlns:a16="http://schemas.microsoft.com/office/drawing/2014/main" id="{00000000-0008-0000-0A00-000049240000}"/>
            </a:ext>
          </a:extLst>
        </xdr:cNvPr>
        <xdr:cNvSpPr>
          <a:spLocks noChangeShapeType="1"/>
        </xdr:cNvSpPr>
      </xdr:nvSpPr>
      <xdr:spPr bwMode="auto">
        <a:xfrm>
          <a:off x="4924425" y="27108150"/>
          <a:ext cx="3333750" cy="0"/>
        </a:xfrm>
        <a:prstGeom prst="line">
          <a:avLst/>
        </a:prstGeom>
        <a:noFill/>
        <a:ln w="28440" cap="sq">
          <a:solidFill>
            <a:srgbClr val="0000FF"/>
          </a:solidFill>
          <a:miter lim="800000"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6</xdr:col>
      <xdr:colOff>57150</xdr:colOff>
      <xdr:row>128</xdr:row>
      <xdr:rowOff>171450</xdr:rowOff>
    </xdr:from>
    <xdr:to>
      <xdr:col>8</xdr:col>
      <xdr:colOff>504825</xdr:colOff>
      <xdr:row>128</xdr:row>
      <xdr:rowOff>171450</xdr:rowOff>
    </xdr:to>
    <xdr:sp macro="" textlink="">
      <xdr:nvSpPr>
        <xdr:cNvPr id="9290" name="Line 9">
          <a:extLst>
            <a:ext uri="{FF2B5EF4-FFF2-40B4-BE49-F238E27FC236}">
              <a16:creationId xmlns:a16="http://schemas.microsoft.com/office/drawing/2014/main" id="{00000000-0008-0000-0A00-00004A240000}"/>
            </a:ext>
          </a:extLst>
        </xdr:cNvPr>
        <xdr:cNvSpPr>
          <a:spLocks noChangeShapeType="1"/>
        </xdr:cNvSpPr>
      </xdr:nvSpPr>
      <xdr:spPr bwMode="auto">
        <a:xfrm>
          <a:off x="5886450" y="23317200"/>
          <a:ext cx="2371725" cy="0"/>
        </a:xfrm>
        <a:prstGeom prst="line">
          <a:avLst/>
        </a:prstGeom>
        <a:noFill/>
        <a:ln w="28440" cap="sq">
          <a:solidFill>
            <a:srgbClr val="0000FF"/>
          </a:solidFill>
          <a:miter lim="800000"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3</xdr:col>
      <xdr:colOff>47625</xdr:colOff>
      <xdr:row>134</xdr:row>
      <xdr:rowOff>123825</xdr:rowOff>
    </xdr:from>
    <xdr:to>
      <xdr:col>8</xdr:col>
      <xdr:colOff>504825</xdr:colOff>
      <xdr:row>134</xdr:row>
      <xdr:rowOff>123825</xdr:rowOff>
    </xdr:to>
    <xdr:sp macro="" textlink="">
      <xdr:nvSpPr>
        <xdr:cNvPr id="9291" name="Line 10">
          <a:extLst>
            <a:ext uri="{FF2B5EF4-FFF2-40B4-BE49-F238E27FC236}">
              <a16:creationId xmlns:a16="http://schemas.microsoft.com/office/drawing/2014/main" id="{00000000-0008-0000-0A00-00004B240000}"/>
            </a:ext>
          </a:extLst>
        </xdr:cNvPr>
        <xdr:cNvSpPr>
          <a:spLocks noChangeShapeType="1"/>
        </xdr:cNvSpPr>
      </xdr:nvSpPr>
      <xdr:spPr bwMode="auto">
        <a:xfrm>
          <a:off x="2990850" y="24355425"/>
          <a:ext cx="5267325" cy="0"/>
        </a:xfrm>
        <a:prstGeom prst="line">
          <a:avLst/>
        </a:prstGeom>
        <a:noFill/>
        <a:ln w="28440" cap="sq">
          <a:solidFill>
            <a:srgbClr val="99CC00"/>
          </a:solidFill>
          <a:miter lim="800000"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57150</xdr:colOff>
      <xdr:row>123</xdr:row>
      <xdr:rowOff>47625</xdr:rowOff>
    </xdr:from>
    <xdr:to>
      <xdr:col>8</xdr:col>
      <xdr:colOff>504825</xdr:colOff>
      <xdr:row>123</xdr:row>
      <xdr:rowOff>47625</xdr:rowOff>
    </xdr:to>
    <xdr:sp macro="" textlink="">
      <xdr:nvSpPr>
        <xdr:cNvPr id="9292" name="Line 12">
          <a:extLst>
            <a:ext uri="{FF2B5EF4-FFF2-40B4-BE49-F238E27FC236}">
              <a16:creationId xmlns:a16="http://schemas.microsoft.com/office/drawing/2014/main" id="{00000000-0008-0000-0A00-00004C240000}"/>
            </a:ext>
          </a:extLst>
        </xdr:cNvPr>
        <xdr:cNvSpPr>
          <a:spLocks noChangeShapeType="1"/>
        </xdr:cNvSpPr>
      </xdr:nvSpPr>
      <xdr:spPr bwMode="auto">
        <a:xfrm>
          <a:off x="4924425" y="22288500"/>
          <a:ext cx="3333750" cy="0"/>
        </a:xfrm>
        <a:prstGeom prst="line">
          <a:avLst/>
        </a:prstGeom>
        <a:noFill/>
        <a:ln w="28440" cap="sq">
          <a:solidFill>
            <a:srgbClr val="FF9900"/>
          </a:solidFill>
          <a:miter lim="800000"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47625</xdr:colOff>
      <xdr:row>115</xdr:row>
      <xdr:rowOff>114300</xdr:rowOff>
    </xdr:from>
    <xdr:to>
      <xdr:col>8</xdr:col>
      <xdr:colOff>504825</xdr:colOff>
      <xdr:row>115</xdr:row>
      <xdr:rowOff>114300</xdr:rowOff>
    </xdr:to>
    <xdr:sp macro="" textlink="">
      <xdr:nvSpPr>
        <xdr:cNvPr id="9293" name="Line 13">
          <a:extLst>
            <a:ext uri="{FF2B5EF4-FFF2-40B4-BE49-F238E27FC236}">
              <a16:creationId xmlns:a16="http://schemas.microsoft.com/office/drawing/2014/main" id="{00000000-0008-0000-0A00-00004D240000}"/>
            </a:ext>
          </a:extLst>
        </xdr:cNvPr>
        <xdr:cNvSpPr>
          <a:spLocks noChangeShapeType="1"/>
        </xdr:cNvSpPr>
      </xdr:nvSpPr>
      <xdr:spPr bwMode="auto">
        <a:xfrm>
          <a:off x="3952875" y="20907375"/>
          <a:ext cx="4305300" cy="0"/>
        </a:xfrm>
        <a:prstGeom prst="line">
          <a:avLst/>
        </a:prstGeom>
        <a:noFill/>
        <a:ln w="28440" cap="sq">
          <a:solidFill>
            <a:srgbClr val="FF9900"/>
          </a:solidFill>
          <a:miter lim="800000"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187</xdr:row>
      <xdr:rowOff>361950</xdr:rowOff>
    </xdr:from>
    <xdr:to>
      <xdr:col>5</xdr:col>
      <xdr:colOff>552450</xdr:colOff>
      <xdr:row>198</xdr:row>
      <xdr:rowOff>190500</xdr:rowOff>
    </xdr:to>
    <xdr:sp macro="" textlink="">
      <xdr:nvSpPr>
        <xdr:cNvPr id="12289" name="WordArt 1">
          <a:extLst>
            <a:ext uri="{FF2B5EF4-FFF2-40B4-BE49-F238E27FC236}">
              <a16:creationId xmlns:a16="http://schemas.microsoft.com/office/drawing/2014/main" id="{00000000-0008-0000-0D00-0000013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3825" y="32613600"/>
          <a:ext cx="3933825" cy="39147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008080"/>
              </a:solidFill>
              <a:effectLst/>
              <a:latin typeface="Arial Black"/>
            </a:rPr>
            <a:t>Continua na</a:t>
          </a:r>
        </a:p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008080"/>
              </a:solidFill>
              <a:effectLst/>
              <a:latin typeface="Arial Black"/>
            </a:rPr>
            <a:t>outra planilha</a:t>
          </a:r>
        </a:p>
      </xdr:txBody>
    </xdr:sp>
    <xdr:clientData/>
  </xdr:twoCellAnchor>
  <xdr:twoCellAnchor editAs="absolute">
    <xdr:from>
      <xdr:col>0</xdr:col>
      <xdr:colOff>123825</xdr:colOff>
      <xdr:row>298</xdr:row>
      <xdr:rowOff>76200</xdr:rowOff>
    </xdr:from>
    <xdr:to>
      <xdr:col>5</xdr:col>
      <xdr:colOff>552450</xdr:colOff>
      <xdr:row>308</xdr:row>
      <xdr:rowOff>257175</xdr:rowOff>
    </xdr:to>
    <xdr:sp macro="" textlink="">
      <xdr:nvSpPr>
        <xdr:cNvPr id="12290" name="WordArt 2">
          <a:extLst>
            <a:ext uri="{FF2B5EF4-FFF2-40B4-BE49-F238E27FC236}">
              <a16:creationId xmlns:a16="http://schemas.microsoft.com/office/drawing/2014/main" id="{00000000-0008-0000-0D00-0000023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3825" y="73561575"/>
          <a:ext cx="3933825" cy="38957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008080"/>
              </a:solidFill>
              <a:effectLst/>
              <a:latin typeface="Arial Black"/>
            </a:rPr>
            <a:t>Continua na</a:t>
          </a:r>
        </a:p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008080"/>
              </a:solidFill>
              <a:effectLst/>
              <a:latin typeface="Arial Black"/>
            </a:rPr>
            <a:t>outra planilha</a:t>
          </a:r>
        </a:p>
      </xdr:txBody>
    </xdr:sp>
    <xdr:clientData/>
  </xdr:twoCellAnchor>
  <xdr:twoCellAnchor editAs="absolute">
    <xdr:from>
      <xdr:col>0</xdr:col>
      <xdr:colOff>190500</xdr:colOff>
      <xdr:row>128</xdr:row>
      <xdr:rowOff>66675</xdr:rowOff>
    </xdr:from>
    <xdr:to>
      <xdr:col>5</xdr:col>
      <xdr:colOff>619125</xdr:colOff>
      <xdr:row>139</xdr:row>
      <xdr:rowOff>76200</xdr:rowOff>
    </xdr:to>
    <xdr:sp macro="" textlink="">
      <xdr:nvSpPr>
        <xdr:cNvPr id="12291" name="WordArt 3">
          <a:extLst>
            <a:ext uri="{FF2B5EF4-FFF2-40B4-BE49-F238E27FC236}">
              <a16:creationId xmlns:a16="http://schemas.microsoft.com/office/drawing/2014/main" id="{00000000-0008-0000-0D00-0000033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0500" y="22002750"/>
          <a:ext cx="3933825" cy="18954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008080"/>
              </a:solidFill>
              <a:effectLst/>
              <a:latin typeface="Arial Black"/>
            </a:rPr>
            <a:t>Continua na</a:t>
          </a:r>
        </a:p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008080"/>
              </a:solidFill>
              <a:effectLst/>
              <a:latin typeface="Arial Black"/>
            </a:rPr>
            <a:t>outra planilha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297</xdr:row>
      <xdr:rowOff>66675</xdr:rowOff>
    </xdr:from>
    <xdr:to>
      <xdr:col>5</xdr:col>
      <xdr:colOff>542925</xdr:colOff>
      <xdr:row>305</xdr:row>
      <xdr:rowOff>28575</xdr:rowOff>
    </xdr:to>
    <xdr:sp macro="" textlink="">
      <xdr:nvSpPr>
        <xdr:cNvPr id="13313" name="WordArt 1">
          <a:extLst>
            <a:ext uri="{FF2B5EF4-FFF2-40B4-BE49-F238E27FC236}">
              <a16:creationId xmlns:a16="http://schemas.microsoft.com/office/drawing/2014/main" id="{00000000-0008-0000-0E00-0000013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3825" y="50987325"/>
          <a:ext cx="3933825" cy="27336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008080"/>
              </a:solidFill>
              <a:effectLst/>
              <a:latin typeface="Arial Black"/>
            </a:rPr>
            <a:t>Continua na</a:t>
          </a:r>
        </a:p>
        <a:p>
          <a:pPr algn="dist" rtl="0">
            <a:buNone/>
          </a:pPr>
          <a:r>
            <a:rPr lang="pt-BR" sz="1200" kern="10" spc="0">
              <a:ln w="9360" cap="sq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008080"/>
              </a:solidFill>
              <a:effectLst/>
              <a:latin typeface="Arial Black"/>
            </a:rPr>
            <a:t>outra planilha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4"/>
  <sheetViews>
    <sheetView tabSelected="1" zoomScaleNormal="100" workbookViewId="0">
      <pane ySplit="1" topLeftCell="A350" activePane="bottomLeft" state="frozen"/>
      <selection pane="bottomLeft" activeCell="C365" sqref="C365"/>
    </sheetView>
  </sheetViews>
  <sheetFormatPr defaultRowHeight="14.25"/>
  <cols>
    <col min="1" max="1" width="10.75" customWidth="1"/>
    <col min="2" max="2" width="13" customWidth="1"/>
    <col min="3" max="3" width="8.75" customWidth="1"/>
    <col min="4" max="5" width="10.75" customWidth="1"/>
    <col min="6" max="6" width="10.25" customWidth="1"/>
    <col min="7" max="7" width="10.75" hidden="1" customWidth="1"/>
    <col min="8" max="8" width="10.75" customWidth="1"/>
    <col min="9" max="9" width="10.75" hidden="1" customWidth="1"/>
    <col min="10" max="10" width="19.5" customWidth="1"/>
    <col min="11" max="11" width="18.875" customWidth="1"/>
  </cols>
  <sheetData>
    <row r="1" spans="1:12" ht="25.5">
      <c r="A1" s="2" t="s">
        <v>0</v>
      </c>
      <c r="B1" s="2" t="s">
        <v>1</v>
      </c>
      <c r="C1" s="3" t="s">
        <v>2</v>
      </c>
      <c r="D1" s="490" t="s">
        <v>173</v>
      </c>
      <c r="E1" s="499" t="s">
        <v>5</v>
      </c>
      <c r="F1" s="496" t="s">
        <v>171</v>
      </c>
      <c r="G1" s="497" t="s">
        <v>151</v>
      </c>
      <c r="H1" s="497" t="s">
        <v>172</v>
      </c>
      <c r="I1" s="494" t="s">
        <v>3</v>
      </c>
      <c r="J1" s="500" t="s">
        <v>175</v>
      </c>
    </row>
    <row r="2" spans="1:12">
      <c r="A2" s="8">
        <v>43831</v>
      </c>
      <c r="B2" s="9">
        <f>A2</f>
        <v>43831</v>
      </c>
      <c r="C2" s="10"/>
      <c r="D2" s="387"/>
      <c r="E2" s="387"/>
      <c r="F2" s="387"/>
      <c r="G2" s="387"/>
      <c r="H2" s="387"/>
      <c r="I2" s="387"/>
      <c r="J2" s="510" t="s">
        <v>176</v>
      </c>
      <c r="K2" s="1"/>
      <c r="L2" s="1"/>
    </row>
    <row r="3" spans="1:12">
      <c r="A3" s="8">
        <f t="shared" ref="A3:A66" si="0">A2+1</f>
        <v>43832</v>
      </c>
      <c r="B3" s="9">
        <f>A3</f>
        <v>43832</v>
      </c>
      <c r="C3" s="10"/>
      <c r="D3" s="490"/>
      <c r="E3" s="387"/>
      <c r="F3" s="387"/>
      <c r="G3" s="387"/>
      <c r="H3" s="387"/>
      <c r="I3" s="387"/>
      <c r="J3" s="511"/>
      <c r="K3" s="1"/>
      <c r="L3" s="1"/>
    </row>
    <row r="4" spans="1:12">
      <c r="A4" s="8">
        <f t="shared" si="0"/>
        <v>43833</v>
      </c>
      <c r="B4" s="9">
        <f t="shared" ref="B4:B67" si="1">A4</f>
        <v>43833</v>
      </c>
      <c r="C4" s="10"/>
      <c r="D4" s="490"/>
      <c r="E4" s="387"/>
      <c r="F4" s="387"/>
      <c r="G4" s="387"/>
      <c r="H4" s="387"/>
      <c r="I4" s="387"/>
      <c r="J4" s="511"/>
      <c r="K4" s="1"/>
      <c r="L4" s="1"/>
    </row>
    <row r="5" spans="1:12">
      <c r="A5" s="8">
        <f t="shared" si="0"/>
        <v>43834</v>
      </c>
      <c r="B5" s="9">
        <f t="shared" si="1"/>
        <v>43834</v>
      </c>
      <c r="C5" s="10"/>
      <c r="D5" s="490"/>
      <c r="E5" s="387"/>
      <c r="F5" s="387"/>
      <c r="G5" s="387"/>
      <c r="H5" s="387"/>
      <c r="I5" s="387"/>
      <c r="J5" s="511"/>
      <c r="K5" s="1"/>
      <c r="L5" s="1"/>
    </row>
    <row r="6" spans="1:12">
      <c r="A6" s="8">
        <f t="shared" si="0"/>
        <v>43835</v>
      </c>
      <c r="B6" s="9">
        <f t="shared" si="1"/>
        <v>43835</v>
      </c>
      <c r="C6" s="10"/>
      <c r="D6" s="490"/>
      <c r="E6" s="387"/>
      <c r="F6" s="387"/>
      <c r="G6" s="387"/>
      <c r="H6" s="387"/>
      <c r="I6" s="387"/>
      <c r="J6" s="511"/>
      <c r="K6" s="1"/>
      <c r="L6" s="1"/>
    </row>
    <row r="7" spans="1:12">
      <c r="A7" s="8">
        <f>A6+1</f>
        <v>43836</v>
      </c>
      <c r="B7" s="9">
        <f t="shared" si="1"/>
        <v>43836</v>
      </c>
      <c r="C7" s="10"/>
      <c r="D7" s="490"/>
      <c r="E7" s="387"/>
      <c r="F7" s="387"/>
      <c r="G7" s="387"/>
      <c r="H7" s="387"/>
      <c r="I7" s="387"/>
      <c r="J7" s="511"/>
      <c r="K7" s="1"/>
      <c r="L7" s="1"/>
    </row>
    <row r="8" spans="1:12">
      <c r="A8" s="8">
        <f t="shared" si="0"/>
        <v>43837</v>
      </c>
      <c r="B8" s="9">
        <f t="shared" si="1"/>
        <v>43837</v>
      </c>
      <c r="C8" s="10"/>
      <c r="D8" s="490"/>
      <c r="E8" s="387"/>
      <c r="F8" s="387"/>
      <c r="G8" s="387"/>
      <c r="H8" s="387"/>
      <c r="I8" s="387"/>
      <c r="J8" s="511"/>
      <c r="K8" s="1"/>
      <c r="L8" s="1"/>
    </row>
    <row r="9" spans="1:12">
      <c r="A9" s="8">
        <f t="shared" si="0"/>
        <v>43838</v>
      </c>
      <c r="B9" s="9">
        <f t="shared" si="1"/>
        <v>43838</v>
      </c>
      <c r="C9" s="10"/>
      <c r="D9" s="490"/>
      <c r="E9" s="387"/>
      <c r="F9" s="387"/>
      <c r="G9" s="387"/>
      <c r="H9" s="387"/>
      <c r="I9" s="387"/>
      <c r="J9" s="511"/>
      <c r="K9" s="1"/>
      <c r="L9" s="1"/>
    </row>
    <row r="10" spans="1:12">
      <c r="A10" s="8">
        <f t="shared" si="0"/>
        <v>43839</v>
      </c>
      <c r="B10" s="9">
        <f t="shared" si="1"/>
        <v>43839</v>
      </c>
      <c r="C10" s="10"/>
      <c r="D10" s="490"/>
      <c r="E10" s="387"/>
      <c r="F10" s="496"/>
      <c r="G10" s="387"/>
      <c r="H10" s="387"/>
      <c r="I10" s="387"/>
      <c r="J10" s="511"/>
      <c r="K10" s="1"/>
      <c r="L10" s="1"/>
    </row>
    <row r="11" spans="1:12">
      <c r="A11" s="8">
        <f t="shared" si="0"/>
        <v>43840</v>
      </c>
      <c r="B11" s="9">
        <f t="shared" si="1"/>
        <v>43840</v>
      </c>
      <c r="C11" s="10"/>
      <c r="D11" s="387"/>
      <c r="E11" s="387"/>
      <c r="F11" s="496"/>
      <c r="G11" s="387"/>
      <c r="H11" s="387"/>
      <c r="I11" s="387"/>
      <c r="J11" s="511"/>
      <c r="K11" s="1"/>
      <c r="L11" s="1"/>
    </row>
    <row r="12" spans="1:12">
      <c r="A12" s="8">
        <f t="shared" si="0"/>
        <v>43841</v>
      </c>
      <c r="B12" s="9">
        <f t="shared" si="1"/>
        <v>43841</v>
      </c>
      <c r="C12" s="10"/>
      <c r="D12" s="387"/>
      <c r="E12" s="387"/>
      <c r="F12" s="496"/>
      <c r="G12" s="387"/>
      <c r="H12" s="387"/>
      <c r="I12" s="387"/>
      <c r="J12" s="511"/>
      <c r="K12" s="1"/>
      <c r="L12" s="1"/>
    </row>
    <row r="13" spans="1:12">
      <c r="A13" s="8">
        <f t="shared" si="0"/>
        <v>43842</v>
      </c>
      <c r="B13" s="9">
        <f t="shared" si="1"/>
        <v>43842</v>
      </c>
      <c r="C13" s="10"/>
      <c r="D13" s="387"/>
      <c r="E13" s="387"/>
      <c r="F13" s="496"/>
      <c r="G13" s="387"/>
      <c r="H13" s="387"/>
      <c r="I13" s="387"/>
      <c r="J13" s="511"/>
      <c r="K13" s="1"/>
      <c r="L13" s="1"/>
    </row>
    <row r="14" spans="1:12">
      <c r="A14" s="8">
        <f t="shared" si="0"/>
        <v>43843</v>
      </c>
      <c r="B14" s="9">
        <f t="shared" si="1"/>
        <v>43843</v>
      </c>
      <c r="C14" s="10"/>
      <c r="D14" s="387"/>
      <c r="E14" s="387"/>
      <c r="F14" s="496"/>
      <c r="G14" s="387"/>
      <c r="H14" s="387"/>
      <c r="I14" s="387"/>
      <c r="J14" s="511"/>
      <c r="K14" s="1"/>
      <c r="L14" s="1"/>
    </row>
    <row r="15" spans="1:12">
      <c r="A15" s="8">
        <f t="shared" si="0"/>
        <v>43844</v>
      </c>
      <c r="B15" s="9">
        <f t="shared" si="1"/>
        <v>43844</v>
      </c>
      <c r="C15" s="10"/>
      <c r="D15" s="387"/>
      <c r="E15" s="387"/>
      <c r="F15" s="496"/>
      <c r="G15" s="387"/>
      <c r="H15" s="387"/>
      <c r="I15" s="387"/>
      <c r="J15" s="511"/>
      <c r="K15" s="1"/>
      <c r="L15" s="1"/>
    </row>
    <row r="16" spans="1:12">
      <c r="A16" s="8">
        <f t="shared" si="0"/>
        <v>43845</v>
      </c>
      <c r="B16" s="9">
        <f t="shared" si="1"/>
        <v>43845</v>
      </c>
      <c r="C16" s="10"/>
      <c r="D16" s="387"/>
      <c r="E16" s="387"/>
      <c r="F16" s="496"/>
      <c r="G16" s="387"/>
      <c r="H16" s="387"/>
      <c r="I16" s="387"/>
      <c r="J16" s="511"/>
      <c r="K16" s="1"/>
      <c r="L16" s="1"/>
    </row>
    <row r="17" spans="1:12">
      <c r="A17" s="8">
        <f t="shared" si="0"/>
        <v>43846</v>
      </c>
      <c r="B17" s="9">
        <f t="shared" si="1"/>
        <v>43846</v>
      </c>
      <c r="C17" s="10"/>
      <c r="D17" s="387"/>
      <c r="E17" s="387"/>
      <c r="F17" s="496"/>
      <c r="G17" s="387"/>
      <c r="H17" s="497"/>
      <c r="I17" s="387"/>
      <c r="J17" s="511"/>
      <c r="K17" s="1"/>
      <c r="L17" s="1"/>
    </row>
    <row r="18" spans="1:12">
      <c r="A18" s="8">
        <f t="shared" si="0"/>
        <v>43847</v>
      </c>
      <c r="B18" s="9">
        <f t="shared" si="1"/>
        <v>43847</v>
      </c>
      <c r="C18" s="10"/>
      <c r="D18" s="387"/>
      <c r="E18" s="387"/>
      <c r="F18" s="387"/>
      <c r="G18" s="387"/>
      <c r="H18" s="497"/>
      <c r="I18" s="387"/>
      <c r="J18" s="511"/>
      <c r="K18" s="1"/>
      <c r="L18" s="1"/>
    </row>
    <row r="19" spans="1:12">
      <c r="A19" s="8">
        <f t="shared" si="0"/>
        <v>43848</v>
      </c>
      <c r="B19" s="9">
        <f t="shared" si="1"/>
        <v>43848</v>
      </c>
      <c r="C19" s="10"/>
      <c r="D19" s="387"/>
      <c r="E19" s="387"/>
      <c r="F19" s="387"/>
      <c r="G19" s="387"/>
      <c r="H19" s="496"/>
      <c r="I19" s="387"/>
      <c r="J19" s="511"/>
      <c r="K19" s="1"/>
      <c r="L19" s="1"/>
    </row>
    <row r="20" spans="1:12">
      <c r="A20" s="8">
        <f t="shared" si="0"/>
        <v>43849</v>
      </c>
      <c r="B20" s="9">
        <f t="shared" si="1"/>
        <v>43849</v>
      </c>
      <c r="C20" s="10"/>
      <c r="D20" s="387"/>
      <c r="E20" s="387"/>
      <c r="F20" s="387"/>
      <c r="G20" s="387"/>
      <c r="H20" s="496"/>
      <c r="I20" s="387"/>
      <c r="J20" s="511"/>
      <c r="K20" s="1"/>
      <c r="L20" s="1"/>
    </row>
    <row r="21" spans="1:12">
      <c r="A21" s="8">
        <f t="shared" si="0"/>
        <v>43850</v>
      </c>
      <c r="B21" s="9">
        <f t="shared" si="1"/>
        <v>43850</v>
      </c>
      <c r="C21" s="10"/>
      <c r="D21" s="387"/>
      <c r="E21" s="387"/>
      <c r="F21" s="387"/>
      <c r="G21" s="387"/>
      <c r="H21" s="496"/>
      <c r="I21" s="387"/>
      <c r="J21" s="511"/>
      <c r="K21" s="1"/>
      <c r="L21" s="1"/>
    </row>
    <row r="22" spans="1:12">
      <c r="A22" s="8">
        <f t="shared" si="0"/>
        <v>43851</v>
      </c>
      <c r="B22" s="9">
        <f t="shared" si="1"/>
        <v>43851</v>
      </c>
      <c r="C22" s="10"/>
      <c r="D22" s="387"/>
      <c r="E22" s="387"/>
      <c r="F22" s="387"/>
      <c r="G22" s="387"/>
      <c r="H22" s="497"/>
      <c r="I22" s="387"/>
      <c r="J22" s="511"/>
      <c r="K22" s="1"/>
      <c r="L22" s="1"/>
    </row>
    <row r="23" spans="1:12">
      <c r="A23" s="8">
        <f t="shared" si="0"/>
        <v>43852</v>
      </c>
      <c r="B23" s="9">
        <f t="shared" si="1"/>
        <v>43852</v>
      </c>
      <c r="C23" s="10"/>
      <c r="D23" s="387"/>
      <c r="E23" s="387"/>
      <c r="F23" s="387"/>
      <c r="G23" s="387"/>
      <c r="H23" s="497"/>
      <c r="I23" s="387"/>
      <c r="J23" s="511"/>
      <c r="K23" s="1"/>
      <c r="L23" s="1"/>
    </row>
    <row r="24" spans="1:12">
      <c r="A24" s="8">
        <f t="shared" si="0"/>
        <v>43853</v>
      </c>
      <c r="B24" s="9">
        <f t="shared" si="1"/>
        <v>43853</v>
      </c>
      <c r="C24" s="10"/>
      <c r="D24" s="387"/>
      <c r="E24" s="387"/>
      <c r="F24" s="387"/>
      <c r="G24" s="387"/>
      <c r="H24" s="497"/>
      <c r="I24" s="387"/>
      <c r="J24" s="511"/>
      <c r="K24" s="1"/>
      <c r="L24" s="1"/>
    </row>
    <row r="25" spans="1:12">
      <c r="A25" s="8">
        <f t="shared" si="0"/>
        <v>43854</v>
      </c>
      <c r="B25" s="9">
        <f t="shared" si="1"/>
        <v>43854</v>
      </c>
      <c r="C25" s="10"/>
      <c r="D25" s="387"/>
      <c r="E25" s="387"/>
      <c r="F25" s="387"/>
      <c r="G25" s="387"/>
      <c r="H25" s="387"/>
      <c r="I25" s="387"/>
      <c r="J25" s="511"/>
      <c r="K25" s="1"/>
      <c r="L25" s="1"/>
    </row>
    <row r="26" spans="1:12">
      <c r="A26" s="8">
        <f t="shared" si="0"/>
        <v>43855</v>
      </c>
      <c r="B26" s="9">
        <f t="shared" si="1"/>
        <v>43855</v>
      </c>
      <c r="C26" s="10"/>
      <c r="D26" s="387"/>
      <c r="E26" s="387"/>
      <c r="F26" s="387"/>
      <c r="G26" s="387"/>
      <c r="H26" s="387"/>
      <c r="I26" s="387"/>
      <c r="J26" s="511"/>
      <c r="K26" s="1"/>
      <c r="L26" s="1"/>
    </row>
    <row r="27" spans="1:12">
      <c r="A27" s="8">
        <f t="shared" si="0"/>
        <v>43856</v>
      </c>
      <c r="B27" s="9">
        <f t="shared" si="1"/>
        <v>43856</v>
      </c>
      <c r="C27" s="10"/>
      <c r="D27" s="387"/>
      <c r="E27" s="387"/>
      <c r="F27" s="387"/>
      <c r="G27" s="387"/>
      <c r="H27" s="387"/>
      <c r="I27" s="387"/>
      <c r="J27" s="511"/>
      <c r="K27" s="1"/>
      <c r="L27" s="1"/>
    </row>
    <row r="28" spans="1:12">
      <c r="A28" s="8">
        <f t="shared" si="0"/>
        <v>43857</v>
      </c>
      <c r="B28" s="9">
        <f t="shared" si="1"/>
        <v>43857</v>
      </c>
      <c r="C28" s="10"/>
      <c r="D28" s="387"/>
      <c r="E28" s="387"/>
      <c r="F28" s="387"/>
      <c r="G28" s="387"/>
      <c r="H28" s="387"/>
      <c r="I28" s="387"/>
      <c r="J28" s="511"/>
      <c r="K28" s="1"/>
      <c r="L28" s="1"/>
    </row>
    <row r="29" spans="1:12">
      <c r="A29" s="8">
        <f t="shared" si="0"/>
        <v>43858</v>
      </c>
      <c r="B29" s="9">
        <f t="shared" si="1"/>
        <v>43858</v>
      </c>
      <c r="C29" s="10"/>
      <c r="D29" s="387"/>
      <c r="E29" s="387"/>
      <c r="F29" s="387"/>
      <c r="G29" s="387"/>
      <c r="H29" s="387"/>
      <c r="I29" s="387"/>
      <c r="J29" s="511"/>
      <c r="K29" s="1"/>
      <c r="L29" s="1"/>
    </row>
    <row r="30" spans="1:12">
      <c r="A30" s="8">
        <f t="shared" si="0"/>
        <v>43859</v>
      </c>
      <c r="B30" s="9">
        <f t="shared" si="1"/>
        <v>43859</v>
      </c>
      <c r="C30" s="10"/>
      <c r="D30" s="387"/>
      <c r="E30" s="387"/>
      <c r="F30" s="387"/>
      <c r="G30" s="387"/>
      <c r="H30" s="387"/>
      <c r="I30" s="387"/>
      <c r="J30" s="511"/>
      <c r="K30" s="1"/>
      <c r="L30" s="1"/>
    </row>
    <row r="31" spans="1:12">
      <c r="A31" s="8">
        <f t="shared" si="0"/>
        <v>43860</v>
      </c>
      <c r="B31" s="9">
        <f t="shared" si="1"/>
        <v>43860</v>
      </c>
      <c r="C31" s="10"/>
      <c r="D31" s="387"/>
      <c r="E31" s="387"/>
      <c r="F31" s="496"/>
      <c r="G31" s="387"/>
      <c r="H31" s="387"/>
      <c r="I31" s="387"/>
      <c r="J31" s="511"/>
      <c r="K31" s="1"/>
      <c r="L31" s="1"/>
    </row>
    <row r="32" spans="1:12">
      <c r="A32" s="8">
        <f t="shared" si="0"/>
        <v>43861</v>
      </c>
      <c r="B32" s="9">
        <f t="shared" si="1"/>
        <v>43861</v>
      </c>
      <c r="C32" s="10"/>
      <c r="D32" s="387"/>
      <c r="E32" s="387"/>
      <c r="F32" s="496"/>
      <c r="G32" s="387"/>
      <c r="H32" s="387"/>
      <c r="I32" s="387"/>
      <c r="J32" s="512"/>
      <c r="K32" s="1"/>
      <c r="L32" s="1"/>
    </row>
    <row r="33" spans="1:12">
      <c r="A33" s="8">
        <f t="shared" si="0"/>
        <v>43862</v>
      </c>
      <c r="B33" s="9">
        <f t="shared" si="1"/>
        <v>43862</v>
      </c>
      <c r="C33" s="10"/>
      <c r="D33" s="387"/>
      <c r="E33" s="387"/>
      <c r="F33" s="496"/>
      <c r="G33" s="387"/>
      <c r="H33" s="387"/>
      <c r="I33" s="387"/>
      <c r="K33" s="1"/>
      <c r="L33" s="1"/>
    </row>
    <row r="34" spans="1:12">
      <c r="A34" s="8">
        <f t="shared" si="0"/>
        <v>43863</v>
      </c>
      <c r="B34" s="9">
        <f t="shared" si="1"/>
        <v>43863</v>
      </c>
      <c r="C34" s="10"/>
      <c r="D34" s="387"/>
      <c r="E34" s="387"/>
      <c r="F34" s="496"/>
      <c r="G34" s="387"/>
      <c r="H34" s="387"/>
      <c r="I34" s="387"/>
      <c r="K34" s="1"/>
      <c r="L34" s="1"/>
    </row>
    <row r="35" spans="1:12">
      <c r="A35" s="8">
        <f t="shared" si="0"/>
        <v>43864</v>
      </c>
      <c r="B35" s="9">
        <f t="shared" si="1"/>
        <v>43864</v>
      </c>
      <c r="C35" s="10"/>
      <c r="D35" s="387"/>
      <c r="E35" s="387"/>
      <c r="F35" s="496"/>
      <c r="G35" s="387"/>
      <c r="H35" s="387"/>
      <c r="I35" s="387"/>
      <c r="J35" s="516" t="s">
        <v>177</v>
      </c>
      <c r="K35" s="1"/>
      <c r="L35" s="1"/>
    </row>
    <row r="36" spans="1:12">
      <c r="A36" s="8">
        <f t="shared" si="0"/>
        <v>43865</v>
      </c>
      <c r="B36" s="9">
        <f t="shared" si="1"/>
        <v>43865</v>
      </c>
      <c r="C36" s="10"/>
      <c r="D36" s="387"/>
      <c r="E36" s="387"/>
      <c r="F36" s="496"/>
      <c r="G36" s="387"/>
      <c r="H36" s="387"/>
      <c r="I36" s="387"/>
      <c r="J36" s="517"/>
      <c r="K36" s="1"/>
      <c r="L36" s="1"/>
    </row>
    <row r="37" spans="1:12">
      <c r="A37" s="8">
        <f t="shared" si="0"/>
        <v>43866</v>
      </c>
      <c r="B37" s="9">
        <f t="shared" si="1"/>
        <v>43866</v>
      </c>
      <c r="C37" s="10"/>
      <c r="D37" s="387"/>
      <c r="E37" s="387"/>
      <c r="F37" s="496"/>
      <c r="G37" s="387"/>
      <c r="H37" s="387"/>
      <c r="I37" s="387"/>
      <c r="J37" s="517"/>
      <c r="K37" s="1"/>
      <c r="L37" s="1"/>
    </row>
    <row r="38" spans="1:12">
      <c r="A38" s="8">
        <f t="shared" si="0"/>
        <v>43867</v>
      </c>
      <c r="B38" s="9">
        <f t="shared" si="1"/>
        <v>43867</v>
      </c>
      <c r="C38" s="10"/>
      <c r="D38" s="387"/>
      <c r="E38" s="499"/>
      <c r="F38" s="496"/>
      <c r="G38" s="387"/>
      <c r="H38" s="387"/>
      <c r="I38" s="387"/>
      <c r="J38" s="517"/>
      <c r="K38" s="1"/>
      <c r="L38" s="1"/>
    </row>
    <row r="39" spans="1:12">
      <c r="A39" s="8">
        <f t="shared" si="0"/>
        <v>43868</v>
      </c>
      <c r="B39" s="9">
        <f t="shared" si="1"/>
        <v>43868</v>
      </c>
      <c r="C39" s="10"/>
      <c r="D39" s="387"/>
      <c r="E39" s="499"/>
      <c r="F39" s="387"/>
      <c r="G39" s="387"/>
      <c r="H39" s="387"/>
      <c r="I39" s="387"/>
      <c r="J39" s="517"/>
      <c r="K39" s="1"/>
      <c r="L39" s="1"/>
    </row>
    <row r="40" spans="1:12">
      <c r="A40" s="8">
        <f t="shared" si="0"/>
        <v>43869</v>
      </c>
      <c r="B40" s="9">
        <f t="shared" si="1"/>
        <v>43869</v>
      </c>
      <c r="C40" s="10"/>
      <c r="D40" s="387"/>
      <c r="E40" s="499"/>
      <c r="F40" s="387"/>
      <c r="G40" s="387"/>
      <c r="H40" s="387"/>
      <c r="I40" s="387"/>
      <c r="J40" s="517"/>
      <c r="K40" s="1"/>
      <c r="L40" s="1"/>
    </row>
    <row r="41" spans="1:12">
      <c r="A41" s="8">
        <f t="shared" si="0"/>
        <v>43870</v>
      </c>
      <c r="B41" s="9">
        <f t="shared" si="1"/>
        <v>43870</v>
      </c>
      <c r="C41" s="10"/>
      <c r="D41" s="387"/>
      <c r="E41" s="499"/>
      <c r="F41" s="387"/>
      <c r="G41" s="387"/>
      <c r="H41" s="387"/>
      <c r="I41" s="387"/>
      <c r="J41" s="517"/>
      <c r="K41" s="1"/>
      <c r="L41" s="1"/>
    </row>
    <row r="42" spans="1:12">
      <c r="A42" s="8">
        <f t="shared" si="0"/>
        <v>43871</v>
      </c>
      <c r="B42" s="9">
        <f t="shared" si="1"/>
        <v>43871</v>
      </c>
      <c r="C42" s="10"/>
      <c r="D42" s="387"/>
      <c r="E42" s="499"/>
      <c r="F42" s="387"/>
      <c r="G42" s="387"/>
      <c r="H42" s="387"/>
      <c r="I42" s="387"/>
      <c r="J42" s="517"/>
      <c r="K42" s="1"/>
      <c r="L42" s="1"/>
    </row>
    <row r="43" spans="1:12">
      <c r="A43" s="8">
        <f t="shared" si="0"/>
        <v>43872</v>
      </c>
      <c r="B43" s="9">
        <f t="shared" si="1"/>
        <v>43872</v>
      </c>
      <c r="C43" s="10"/>
      <c r="D43" s="387"/>
      <c r="E43" s="499"/>
      <c r="F43" s="387"/>
      <c r="G43" s="387"/>
      <c r="H43" s="387"/>
      <c r="I43" s="387"/>
      <c r="J43" s="517"/>
      <c r="K43" s="1"/>
      <c r="L43" s="1"/>
    </row>
    <row r="44" spans="1:12">
      <c r="A44" s="8">
        <f t="shared" si="0"/>
        <v>43873</v>
      </c>
      <c r="B44" s="9">
        <f t="shared" si="1"/>
        <v>43873</v>
      </c>
      <c r="C44" s="10"/>
      <c r="D44" s="387"/>
      <c r="E44" s="499"/>
      <c r="F44" s="387"/>
      <c r="G44" s="387"/>
      <c r="H44" s="387"/>
      <c r="I44" s="387"/>
      <c r="J44" s="517"/>
      <c r="K44" s="1"/>
      <c r="L44" s="1"/>
    </row>
    <row r="45" spans="1:12">
      <c r="A45" s="8">
        <f t="shared" si="0"/>
        <v>43874</v>
      </c>
      <c r="B45" s="9">
        <f t="shared" si="1"/>
        <v>43874</v>
      </c>
      <c r="C45" s="10"/>
      <c r="D45" s="387"/>
      <c r="E45" s="499"/>
      <c r="F45" s="387"/>
      <c r="G45" s="387"/>
      <c r="H45" s="497"/>
      <c r="I45" s="387"/>
      <c r="J45" s="517"/>
      <c r="K45" s="1"/>
      <c r="L45" s="1"/>
    </row>
    <row r="46" spans="1:12">
      <c r="A46" s="8">
        <f t="shared" si="0"/>
        <v>43875</v>
      </c>
      <c r="B46" s="9">
        <f t="shared" si="1"/>
        <v>43875</v>
      </c>
      <c r="C46" s="10"/>
      <c r="D46" s="387"/>
      <c r="E46" s="387"/>
      <c r="F46" s="387"/>
      <c r="G46" s="387"/>
      <c r="H46" s="497"/>
      <c r="I46" s="387"/>
      <c r="J46" s="517"/>
      <c r="K46" s="1"/>
      <c r="L46" s="1"/>
    </row>
    <row r="47" spans="1:12">
      <c r="A47" s="8">
        <f t="shared" si="0"/>
        <v>43876</v>
      </c>
      <c r="B47" s="9">
        <f t="shared" si="1"/>
        <v>43876</v>
      </c>
      <c r="C47" s="10"/>
      <c r="D47" s="387"/>
      <c r="E47" s="387"/>
      <c r="F47" s="387"/>
      <c r="G47" s="387"/>
      <c r="H47" s="497"/>
      <c r="I47" s="387"/>
      <c r="J47" s="517"/>
      <c r="K47" s="1"/>
      <c r="L47" s="1"/>
    </row>
    <row r="48" spans="1:12">
      <c r="A48" s="8">
        <f>A47+1</f>
        <v>43877</v>
      </c>
      <c r="B48" s="9">
        <f t="shared" si="1"/>
        <v>43877</v>
      </c>
      <c r="C48" s="10"/>
      <c r="D48" s="387"/>
      <c r="E48" s="387"/>
      <c r="F48" s="387"/>
      <c r="G48" s="387"/>
      <c r="H48" s="497"/>
      <c r="I48" s="387"/>
      <c r="J48" s="517"/>
      <c r="K48" s="1"/>
      <c r="L48" s="1"/>
    </row>
    <row r="49" spans="1:12">
      <c r="A49" s="8">
        <f t="shared" si="0"/>
        <v>43878</v>
      </c>
      <c r="B49" s="9">
        <f t="shared" si="1"/>
        <v>43878</v>
      </c>
      <c r="C49" s="10"/>
      <c r="D49" s="387"/>
      <c r="E49" s="387"/>
      <c r="F49" s="387"/>
      <c r="G49" s="387"/>
      <c r="H49" s="497"/>
      <c r="I49" s="387"/>
      <c r="J49" s="517"/>
      <c r="K49" s="1"/>
      <c r="L49" s="1"/>
    </row>
    <row r="50" spans="1:12">
      <c r="A50" s="8">
        <f t="shared" si="0"/>
        <v>43879</v>
      </c>
      <c r="B50" s="9">
        <f t="shared" si="1"/>
        <v>43879</v>
      </c>
      <c r="C50" s="10"/>
      <c r="D50" s="387"/>
      <c r="E50" s="387"/>
      <c r="F50" s="387"/>
      <c r="G50" s="387"/>
      <c r="H50" s="497"/>
      <c r="I50" s="387"/>
      <c r="J50" s="517"/>
      <c r="K50" s="1"/>
      <c r="L50" s="1"/>
    </row>
    <row r="51" spans="1:12">
      <c r="A51" s="8">
        <f t="shared" si="0"/>
        <v>43880</v>
      </c>
      <c r="B51" s="9">
        <f t="shared" si="1"/>
        <v>43880</v>
      </c>
      <c r="C51" s="10"/>
      <c r="D51" s="387"/>
      <c r="E51" s="387"/>
      <c r="F51" s="387"/>
      <c r="G51" s="387"/>
      <c r="H51" s="497"/>
      <c r="I51" s="387"/>
      <c r="K51" s="1"/>
      <c r="L51" s="1"/>
    </row>
    <row r="52" spans="1:12">
      <c r="A52" s="8">
        <f t="shared" si="0"/>
        <v>43881</v>
      </c>
      <c r="B52" s="9">
        <f t="shared" si="1"/>
        <v>43881</v>
      </c>
      <c r="C52" s="10"/>
      <c r="D52" s="490"/>
      <c r="E52" s="387"/>
      <c r="F52" s="387"/>
      <c r="G52" s="387"/>
      <c r="H52" s="497"/>
      <c r="I52" s="387"/>
      <c r="K52" s="1"/>
      <c r="L52" s="1"/>
    </row>
    <row r="53" spans="1:12">
      <c r="A53" s="8">
        <f t="shared" si="0"/>
        <v>43882</v>
      </c>
      <c r="B53" s="9">
        <f t="shared" si="1"/>
        <v>43882</v>
      </c>
      <c r="C53" s="10"/>
      <c r="D53" s="490"/>
      <c r="E53" s="387"/>
      <c r="F53" s="387"/>
      <c r="G53" s="387"/>
      <c r="H53" s="387"/>
      <c r="I53" s="387"/>
      <c r="K53" s="1"/>
      <c r="L53" s="1"/>
    </row>
    <row r="54" spans="1:12">
      <c r="A54" s="8">
        <f t="shared" si="0"/>
        <v>43883</v>
      </c>
      <c r="B54" s="9">
        <f t="shared" si="1"/>
        <v>43883</v>
      </c>
      <c r="C54" s="10"/>
      <c r="D54" s="490"/>
      <c r="E54" s="387"/>
      <c r="F54" s="387"/>
      <c r="G54" s="387"/>
      <c r="H54" s="387"/>
      <c r="I54" s="387"/>
      <c r="K54" s="1"/>
      <c r="L54" s="1"/>
    </row>
    <row r="55" spans="1:12">
      <c r="A55" s="8">
        <f t="shared" si="0"/>
        <v>43884</v>
      </c>
      <c r="B55" s="9">
        <f t="shared" si="1"/>
        <v>43884</v>
      </c>
      <c r="C55" s="10"/>
      <c r="D55" s="490"/>
      <c r="E55" s="387"/>
      <c r="F55" s="387"/>
      <c r="G55" s="387"/>
      <c r="H55" s="387"/>
      <c r="I55" s="387"/>
      <c r="K55" s="1"/>
      <c r="L55" s="1"/>
    </row>
    <row r="56" spans="1:12">
      <c r="A56" s="8">
        <f t="shared" si="0"/>
        <v>43885</v>
      </c>
      <c r="B56" s="9">
        <f t="shared" si="1"/>
        <v>43885</v>
      </c>
      <c r="C56" s="10"/>
      <c r="D56" s="490"/>
      <c r="E56" s="387"/>
      <c r="F56" s="387"/>
      <c r="G56" s="387"/>
      <c r="H56" s="387"/>
      <c r="I56" s="387"/>
      <c r="K56" s="1"/>
      <c r="L56" s="1"/>
    </row>
    <row r="57" spans="1:12">
      <c r="A57" s="8">
        <f t="shared" si="0"/>
        <v>43886</v>
      </c>
      <c r="B57" s="9">
        <f t="shared" si="1"/>
        <v>43886</v>
      </c>
      <c r="C57" s="10"/>
      <c r="D57" s="490"/>
      <c r="E57" s="387"/>
      <c r="F57" s="387"/>
      <c r="G57" s="387"/>
      <c r="H57" s="387"/>
      <c r="I57" s="387"/>
      <c r="K57" s="1"/>
      <c r="L57" s="1"/>
    </row>
    <row r="58" spans="1:12">
      <c r="A58" s="8">
        <f t="shared" si="0"/>
        <v>43887</v>
      </c>
      <c r="B58" s="9">
        <f t="shared" si="1"/>
        <v>43887</v>
      </c>
      <c r="C58" s="10"/>
      <c r="D58" s="490"/>
      <c r="E58" s="387"/>
      <c r="F58" s="387"/>
      <c r="G58" s="387"/>
      <c r="H58" s="387"/>
      <c r="I58" s="387"/>
      <c r="K58" s="1"/>
      <c r="L58" s="1"/>
    </row>
    <row r="59" spans="1:12">
      <c r="A59" s="8">
        <f t="shared" si="0"/>
        <v>43888</v>
      </c>
      <c r="B59" s="9">
        <f t="shared" si="1"/>
        <v>43888</v>
      </c>
      <c r="C59" s="10"/>
      <c r="D59" s="490"/>
      <c r="E59" s="387"/>
      <c r="F59" s="496"/>
      <c r="G59" s="387"/>
      <c r="H59" s="387"/>
      <c r="I59" s="387"/>
      <c r="K59" s="1"/>
      <c r="L59" s="1"/>
    </row>
    <row r="60" spans="1:12">
      <c r="A60" s="8">
        <f t="shared" si="0"/>
        <v>43889</v>
      </c>
      <c r="B60" s="9">
        <f t="shared" si="1"/>
        <v>43889</v>
      </c>
      <c r="C60" s="10"/>
      <c r="D60" s="387"/>
      <c r="E60" s="387"/>
      <c r="F60" s="496"/>
      <c r="G60" s="387"/>
      <c r="H60" s="387"/>
      <c r="I60" s="387"/>
      <c r="K60" s="1"/>
      <c r="L60" s="1"/>
    </row>
    <row r="61" spans="1:12">
      <c r="A61" s="8">
        <f t="shared" si="0"/>
        <v>43890</v>
      </c>
      <c r="B61" s="9">
        <f t="shared" si="1"/>
        <v>43890</v>
      </c>
      <c r="C61" s="10"/>
      <c r="D61" s="387"/>
      <c r="E61" s="387"/>
      <c r="F61" s="496"/>
      <c r="G61" s="387"/>
      <c r="H61" s="387"/>
      <c r="I61" s="387"/>
      <c r="K61" s="1"/>
      <c r="L61" s="1"/>
    </row>
    <row r="62" spans="1:12">
      <c r="A62" s="8">
        <f t="shared" si="0"/>
        <v>43891</v>
      </c>
      <c r="B62" s="9">
        <f t="shared" si="1"/>
        <v>43891</v>
      </c>
      <c r="C62" s="10"/>
      <c r="D62" s="387"/>
      <c r="E62" s="387"/>
      <c r="F62" s="496"/>
      <c r="G62" s="387"/>
      <c r="H62" s="387"/>
      <c r="I62" s="387"/>
      <c r="K62" s="1"/>
      <c r="L62" s="1"/>
    </row>
    <row r="63" spans="1:12">
      <c r="A63" s="8">
        <f>A62+1</f>
        <v>43892</v>
      </c>
      <c r="B63" s="9">
        <f t="shared" si="1"/>
        <v>43892</v>
      </c>
      <c r="C63" s="10"/>
      <c r="D63" s="387"/>
      <c r="E63" s="387"/>
      <c r="F63" s="496"/>
      <c r="G63" s="387"/>
      <c r="H63" s="387"/>
      <c r="I63" s="387"/>
      <c r="K63" s="1"/>
      <c r="L63" s="1"/>
    </row>
    <row r="64" spans="1:12">
      <c r="A64" s="8">
        <f t="shared" si="0"/>
        <v>43893</v>
      </c>
      <c r="B64" s="9">
        <f t="shared" si="1"/>
        <v>43893</v>
      </c>
      <c r="C64" s="10"/>
      <c r="D64" s="387"/>
      <c r="E64" s="387"/>
      <c r="F64" s="496"/>
      <c r="G64" s="387"/>
      <c r="H64" s="387"/>
      <c r="I64" s="387"/>
      <c r="K64" s="1"/>
      <c r="L64" s="1"/>
    </row>
    <row r="65" spans="1:12">
      <c r="A65" s="8">
        <f t="shared" si="0"/>
        <v>43894</v>
      </c>
      <c r="B65" s="9">
        <f t="shared" si="1"/>
        <v>43894</v>
      </c>
      <c r="C65" s="10"/>
      <c r="D65" s="387"/>
      <c r="E65" s="387"/>
      <c r="F65" s="496"/>
      <c r="G65" s="387"/>
      <c r="H65" s="387"/>
      <c r="I65" s="387"/>
      <c r="K65" s="1"/>
      <c r="L65" s="1"/>
    </row>
    <row r="66" spans="1:12">
      <c r="A66" s="8">
        <f t="shared" si="0"/>
        <v>43895</v>
      </c>
      <c r="B66" s="9">
        <f t="shared" si="1"/>
        <v>43895</v>
      </c>
      <c r="C66" s="10"/>
      <c r="D66" s="387"/>
      <c r="E66" s="499"/>
      <c r="F66" s="496"/>
      <c r="G66" s="387"/>
      <c r="H66" s="387"/>
      <c r="I66" s="387"/>
      <c r="K66" s="1"/>
      <c r="L66" s="1"/>
    </row>
    <row r="67" spans="1:12">
      <c r="A67" s="8">
        <f t="shared" ref="A67:A130" si="2">A66+1</f>
        <v>43896</v>
      </c>
      <c r="B67" s="9">
        <f t="shared" si="1"/>
        <v>43896</v>
      </c>
      <c r="C67" s="10"/>
      <c r="D67" s="387"/>
      <c r="E67" s="499"/>
      <c r="F67" s="387"/>
      <c r="G67" s="387"/>
      <c r="H67" s="387"/>
      <c r="I67" s="387"/>
      <c r="K67" s="1"/>
      <c r="L67" s="1"/>
    </row>
    <row r="68" spans="1:12">
      <c r="A68" s="8">
        <f t="shared" si="2"/>
        <v>43897</v>
      </c>
      <c r="B68" s="9">
        <f t="shared" ref="B68:B131" si="3">A68</f>
        <v>43897</v>
      </c>
      <c r="C68" s="10"/>
      <c r="D68" s="387"/>
      <c r="E68" s="499"/>
      <c r="F68" s="387"/>
      <c r="G68" s="387"/>
      <c r="H68" s="387"/>
      <c r="I68" s="387"/>
      <c r="K68" s="1"/>
      <c r="L68" s="1"/>
    </row>
    <row r="69" spans="1:12">
      <c r="A69" s="8">
        <f t="shared" si="2"/>
        <v>43898</v>
      </c>
      <c r="B69" s="9">
        <f t="shared" si="3"/>
        <v>43898</v>
      </c>
      <c r="C69" s="10"/>
      <c r="D69" s="387"/>
      <c r="E69" s="499"/>
      <c r="F69" s="387"/>
      <c r="G69" s="387"/>
      <c r="H69" s="387"/>
      <c r="I69" s="387"/>
      <c r="K69" s="1"/>
      <c r="L69" s="1"/>
    </row>
    <row r="70" spans="1:12">
      <c r="A70" s="8">
        <f t="shared" si="2"/>
        <v>43899</v>
      </c>
      <c r="B70" s="9">
        <f t="shared" si="3"/>
        <v>43899</v>
      </c>
      <c r="C70" s="10"/>
      <c r="D70" s="387"/>
      <c r="E70" s="499"/>
      <c r="F70" s="387"/>
      <c r="G70" s="387"/>
      <c r="H70" s="387"/>
      <c r="I70" s="387"/>
      <c r="J70" s="518" t="s">
        <v>3</v>
      </c>
      <c r="K70" s="1"/>
      <c r="L70" s="1"/>
    </row>
    <row r="71" spans="1:12">
      <c r="A71" s="8">
        <f t="shared" si="2"/>
        <v>43900</v>
      </c>
      <c r="B71" s="9">
        <f t="shared" si="3"/>
        <v>43900</v>
      </c>
      <c r="C71" s="10"/>
      <c r="D71" s="387"/>
      <c r="E71" s="499"/>
      <c r="F71" s="387"/>
      <c r="G71" s="387"/>
      <c r="H71" s="387"/>
      <c r="I71" s="387"/>
      <c r="J71" s="518"/>
      <c r="K71" s="1"/>
      <c r="L71" s="1"/>
    </row>
    <row r="72" spans="1:12">
      <c r="A72" s="8">
        <f t="shared" si="2"/>
        <v>43901</v>
      </c>
      <c r="B72" s="9">
        <f t="shared" si="3"/>
        <v>43901</v>
      </c>
      <c r="C72" s="10"/>
      <c r="D72" s="387"/>
      <c r="E72" s="499"/>
      <c r="F72" s="387"/>
      <c r="G72" s="387"/>
      <c r="H72" s="387"/>
      <c r="I72" s="387"/>
      <c r="J72" s="518"/>
      <c r="K72" s="1"/>
      <c r="L72" s="1"/>
    </row>
    <row r="73" spans="1:12">
      <c r="A73" s="8">
        <f t="shared" si="2"/>
        <v>43902</v>
      </c>
      <c r="B73" s="9">
        <f t="shared" si="3"/>
        <v>43902</v>
      </c>
      <c r="C73" s="10"/>
      <c r="D73" s="387"/>
      <c r="E73" s="499"/>
      <c r="F73" s="387"/>
      <c r="G73" s="387"/>
      <c r="H73" s="497"/>
      <c r="I73" s="387"/>
      <c r="J73" s="518"/>
      <c r="K73" s="1"/>
      <c r="L73" s="1"/>
    </row>
    <row r="74" spans="1:12">
      <c r="A74" s="8">
        <f t="shared" si="2"/>
        <v>43903</v>
      </c>
      <c r="B74" s="9">
        <f t="shared" si="3"/>
        <v>43903</v>
      </c>
      <c r="C74" s="10"/>
      <c r="D74" s="387"/>
      <c r="E74" s="387"/>
      <c r="F74" s="387"/>
      <c r="G74" s="387"/>
      <c r="H74" s="497"/>
      <c r="I74" s="387"/>
      <c r="J74" s="518"/>
      <c r="K74" s="1"/>
      <c r="L74" s="1"/>
    </row>
    <row r="75" spans="1:12">
      <c r="A75" s="8">
        <f t="shared" si="2"/>
        <v>43904</v>
      </c>
      <c r="B75" s="9">
        <f t="shared" si="3"/>
        <v>43904</v>
      </c>
      <c r="C75" s="10"/>
      <c r="D75" s="387"/>
      <c r="E75" s="387"/>
      <c r="F75" s="387"/>
      <c r="G75" s="387"/>
      <c r="H75" s="497"/>
      <c r="I75" s="387"/>
      <c r="J75" s="518"/>
      <c r="K75" s="1"/>
      <c r="L75" s="1"/>
    </row>
    <row r="76" spans="1:12">
      <c r="A76" s="8">
        <f t="shared" si="2"/>
        <v>43905</v>
      </c>
      <c r="B76" s="9">
        <f t="shared" si="3"/>
        <v>43905</v>
      </c>
      <c r="C76" s="10"/>
      <c r="D76" s="387"/>
      <c r="E76" s="387"/>
      <c r="F76" s="387"/>
      <c r="G76" s="387"/>
      <c r="H76" s="497"/>
      <c r="I76" s="387"/>
      <c r="J76" s="518"/>
      <c r="K76" s="1"/>
      <c r="L76" s="1"/>
    </row>
    <row r="77" spans="1:12">
      <c r="A77" s="8">
        <f t="shared" si="2"/>
        <v>43906</v>
      </c>
      <c r="B77" s="9">
        <f t="shared" si="3"/>
        <v>43906</v>
      </c>
      <c r="C77" s="10"/>
      <c r="D77" s="387"/>
      <c r="E77" s="387"/>
      <c r="F77" s="387"/>
      <c r="G77" s="387"/>
      <c r="H77" s="497"/>
      <c r="I77" s="387"/>
      <c r="J77" s="518"/>
      <c r="K77" s="1"/>
      <c r="L77" s="1"/>
    </row>
    <row r="78" spans="1:12">
      <c r="A78" s="8">
        <f t="shared" si="2"/>
        <v>43907</v>
      </c>
      <c r="B78" s="9">
        <f t="shared" si="3"/>
        <v>43907</v>
      </c>
      <c r="C78" s="10"/>
      <c r="D78" s="387"/>
      <c r="E78" s="387"/>
      <c r="F78" s="387"/>
      <c r="G78" s="387"/>
      <c r="H78" s="497"/>
      <c r="I78" s="387"/>
      <c r="J78" s="518"/>
      <c r="K78" s="1"/>
      <c r="L78" s="1"/>
    </row>
    <row r="79" spans="1:12">
      <c r="A79" s="8">
        <f t="shared" si="2"/>
        <v>43908</v>
      </c>
      <c r="B79" s="9">
        <f t="shared" si="3"/>
        <v>43908</v>
      </c>
      <c r="C79" s="10"/>
      <c r="D79" s="387"/>
      <c r="E79" s="387"/>
      <c r="F79" s="387"/>
      <c r="G79" s="387"/>
      <c r="H79" s="497"/>
      <c r="I79" s="387"/>
      <c r="J79" s="518"/>
      <c r="K79" s="1"/>
      <c r="L79" s="1"/>
    </row>
    <row r="80" spans="1:12">
      <c r="A80" s="8">
        <f t="shared" si="2"/>
        <v>43909</v>
      </c>
      <c r="B80" s="9">
        <f t="shared" si="3"/>
        <v>43909</v>
      </c>
      <c r="C80" s="10"/>
      <c r="D80" s="490"/>
      <c r="E80" s="387"/>
      <c r="F80" s="387"/>
      <c r="G80" s="387"/>
      <c r="H80" s="497"/>
      <c r="I80" s="387"/>
      <c r="J80" s="518"/>
      <c r="K80" s="1"/>
      <c r="L80" s="1"/>
    </row>
    <row r="81" spans="1:12">
      <c r="A81" s="8">
        <f t="shared" si="2"/>
        <v>43910</v>
      </c>
      <c r="B81" s="9">
        <f t="shared" si="3"/>
        <v>43910</v>
      </c>
      <c r="C81" s="10"/>
      <c r="D81" s="490"/>
      <c r="E81" s="387"/>
      <c r="F81" s="387"/>
      <c r="G81" s="387"/>
      <c r="H81" s="387"/>
      <c r="I81" s="387"/>
      <c r="J81" s="518"/>
      <c r="K81" s="1"/>
      <c r="L81" s="1"/>
    </row>
    <row r="82" spans="1:12">
      <c r="A82" s="8">
        <f t="shared" si="2"/>
        <v>43911</v>
      </c>
      <c r="B82" s="9">
        <f t="shared" si="3"/>
        <v>43911</v>
      </c>
      <c r="C82" s="10"/>
      <c r="D82" s="490"/>
      <c r="E82" s="387"/>
      <c r="F82" s="387"/>
      <c r="G82" s="387"/>
      <c r="H82" s="387"/>
      <c r="I82" s="387"/>
      <c r="J82" s="518"/>
      <c r="K82" s="1"/>
      <c r="L82" s="1"/>
    </row>
    <row r="83" spans="1:12">
      <c r="A83" s="8">
        <f t="shared" si="2"/>
        <v>43912</v>
      </c>
      <c r="B83" s="9">
        <f t="shared" si="3"/>
        <v>43912</v>
      </c>
      <c r="C83" s="10"/>
      <c r="D83" s="490"/>
      <c r="E83" s="387"/>
      <c r="F83" s="387"/>
      <c r="G83" s="387"/>
      <c r="H83" s="387"/>
      <c r="I83" s="387"/>
      <c r="J83" s="518"/>
      <c r="K83" s="1"/>
      <c r="L83" s="1"/>
    </row>
    <row r="84" spans="1:12">
      <c r="A84" s="8">
        <f t="shared" si="2"/>
        <v>43913</v>
      </c>
      <c r="B84" s="9">
        <f t="shared" si="3"/>
        <v>43913</v>
      </c>
      <c r="C84" s="10"/>
      <c r="D84" s="490"/>
      <c r="E84" s="387"/>
      <c r="F84" s="387"/>
      <c r="G84" s="387"/>
      <c r="H84" s="387"/>
      <c r="I84" s="387"/>
      <c r="J84" s="518"/>
      <c r="K84" s="1"/>
      <c r="L84" s="1"/>
    </row>
    <row r="85" spans="1:12">
      <c r="A85" s="8">
        <f t="shared" si="2"/>
        <v>43914</v>
      </c>
      <c r="B85" s="9">
        <f t="shared" si="3"/>
        <v>43914</v>
      </c>
      <c r="C85" s="10"/>
      <c r="D85" s="490"/>
      <c r="E85" s="387"/>
      <c r="F85" s="387"/>
      <c r="G85" s="387"/>
      <c r="H85" s="387"/>
      <c r="I85" s="387"/>
      <c r="J85" s="518"/>
      <c r="K85" s="1"/>
      <c r="L85" s="1"/>
    </row>
    <row r="86" spans="1:12">
      <c r="A86" s="8">
        <f t="shared" si="2"/>
        <v>43915</v>
      </c>
      <c r="B86" s="9">
        <f t="shared" si="3"/>
        <v>43915</v>
      </c>
      <c r="C86" s="10"/>
      <c r="D86" s="490"/>
      <c r="E86" s="387"/>
      <c r="F86" s="387"/>
      <c r="G86" s="387"/>
      <c r="H86" s="387"/>
      <c r="I86" s="387"/>
      <c r="J86" s="518"/>
      <c r="K86" s="1"/>
      <c r="L86" s="1"/>
    </row>
    <row r="87" spans="1:12">
      <c r="A87" s="8">
        <f t="shared" si="2"/>
        <v>43916</v>
      </c>
      <c r="B87" s="9">
        <f t="shared" si="3"/>
        <v>43916</v>
      </c>
      <c r="C87" s="10"/>
      <c r="D87" s="490"/>
      <c r="E87" s="387"/>
      <c r="F87" s="496"/>
      <c r="G87" s="387"/>
      <c r="H87" s="387"/>
      <c r="I87" s="387"/>
      <c r="J87" s="518"/>
      <c r="K87" s="1"/>
      <c r="L87" s="1"/>
    </row>
    <row r="88" spans="1:12">
      <c r="A88" s="8">
        <f t="shared" si="2"/>
        <v>43917</v>
      </c>
      <c r="B88" s="9">
        <f t="shared" si="3"/>
        <v>43917</v>
      </c>
      <c r="C88" s="10"/>
      <c r="D88" s="387"/>
      <c r="E88" s="387"/>
      <c r="F88" s="496"/>
      <c r="G88" s="387"/>
      <c r="H88" s="387"/>
      <c r="I88" s="387"/>
      <c r="J88" s="518"/>
      <c r="K88" s="1"/>
      <c r="L88" s="1"/>
    </row>
    <row r="89" spans="1:12">
      <c r="A89" s="8">
        <f t="shared" si="2"/>
        <v>43918</v>
      </c>
      <c r="B89" s="9">
        <f t="shared" si="3"/>
        <v>43918</v>
      </c>
      <c r="C89" s="10"/>
      <c r="D89" s="387"/>
      <c r="E89" s="387"/>
      <c r="F89" s="496"/>
      <c r="G89" s="387"/>
      <c r="H89" s="387"/>
      <c r="I89" s="387"/>
      <c r="J89" s="518"/>
      <c r="K89" s="1"/>
      <c r="L89" s="1"/>
    </row>
    <row r="90" spans="1:12">
      <c r="A90" s="8">
        <f t="shared" si="2"/>
        <v>43919</v>
      </c>
      <c r="B90" s="9">
        <f t="shared" si="3"/>
        <v>43919</v>
      </c>
      <c r="C90" s="10"/>
      <c r="D90" s="387"/>
      <c r="E90" s="387"/>
      <c r="F90" s="496"/>
      <c r="G90" s="387"/>
      <c r="H90" s="387"/>
      <c r="I90" s="387"/>
      <c r="J90" s="518"/>
      <c r="K90" s="1"/>
      <c r="L90" s="1"/>
    </row>
    <row r="91" spans="1:12">
      <c r="A91" s="8">
        <f t="shared" si="2"/>
        <v>43920</v>
      </c>
      <c r="B91" s="9">
        <f t="shared" si="3"/>
        <v>43920</v>
      </c>
      <c r="C91" s="10"/>
      <c r="D91" s="387"/>
      <c r="E91" s="387"/>
      <c r="F91" s="496"/>
      <c r="G91" s="387"/>
      <c r="H91" s="387"/>
      <c r="I91" s="387"/>
      <c r="J91" s="518"/>
      <c r="K91" s="1"/>
      <c r="L91" s="1"/>
    </row>
    <row r="92" spans="1:12">
      <c r="A92" s="8">
        <f t="shared" si="2"/>
        <v>43921</v>
      </c>
      <c r="B92" s="9">
        <f t="shared" si="3"/>
        <v>43921</v>
      </c>
      <c r="C92" s="10"/>
      <c r="D92" s="387"/>
      <c r="E92" s="387"/>
      <c r="F92" s="496"/>
      <c r="G92" s="387"/>
      <c r="H92" s="387"/>
      <c r="I92" s="387"/>
      <c r="J92" s="518"/>
      <c r="K92" s="1"/>
      <c r="L92" s="1"/>
    </row>
    <row r="93" spans="1:12">
      <c r="A93" s="8">
        <f t="shared" si="2"/>
        <v>43922</v>
      </c>
      <c r="B93" s="9">
        <f t="shared" si="3"/>
        <v>43922</v>
      </c>
      <c r="C93" s="10"/>
      <c r="D93" s="387"/>
      <c r="E93" s="387"/>
      <c r="F93" s="496"/>
      <c r="G93" s="387"/>
      <c r="H93" s="387"/>
      <c r="I93" s="387"/>
      <c r="J93" s="518"/>
      <c r="K93" s="1"/>
      <c r="L93" s="1"/>
    </row>
    <row r="94" spans="1:12">
      <c r="A94" s="8">
        <f t="shared" si="2"/>
        <v>43923</v>
      </c>
      <c r="B94" s="9">
        <f t="shared" si="3"/>
        <v>43923</v>
      </c>
      <c r="C94" s="10"/>
      <c r="D94" s="387"/>
      <c r="E94" s="499"/>
      <c r="F94" s="496"/>
      <c r="G94" s="387"/>
      <c r="H94" s="387"/>
      <c r="I94" s="387"/>
      <c r="J94" s="518"/>
      <c r="K94" s="1"/>
      <c r="L94" s="1"/>
    </row>
    <row r="95" spans="1:12">
      <c r="A95" s="8">
        <f t="shared" si="2"/>
        <v>43924</v>
      </c>
      <c r="B95" s="9">
        <f t="shared" si="3"/>
        <v>43924</v>
      </c>
      <c r="C95" s="10"/>
      <c r="D95" s="387"/>
      <c r="E95" s="499"/>
      <c r="F95" s="387"/>
      <c r="G95" s="387"/>
      <c r="H95" s="387"/>
      <c r="I95" s="387"/>
      <c r="J95" s="518"/>
      <c r="K95" s="1"/>
      <c r="L95" s="1"/>
    </row>
    <row r="96" spans="1:12">
      <c r="A96" s="8">
        <f t="shared" si="2"/>
        <v>43925</v>
      </c>
      <c r="B96" s="9">
        <f t="shared" si="3"/>
        <v>43925</v>
      </c>
      <c r="C96" s="10"/>
      <c r="D96" s="387"/>
      <c r="E96" s="499"/>
      <c r="F96" s="387"/>
      <c r="G96" s="387"/>
      <c r="H96" s="387"/>
      <c r="I96" s="387"/>
      <c r="J96" s="518"/>
      <c r="K96" s="1"/>
      <c r="L96" s="1"/>
    </row>
    <row r="97" spans="1:12">
      <c r="A97" s="8">
        <f t="shared" si="2"/>
        <v>43926</v>
      </c>
      <c r="B97" s="9">
        <f t="shared" si="3"/>
        <v>43926</v>
      </c>
      <c r="C97" s="10"/>
      <c r="D97" s="387"/>
      <c r="E97" s="499"/>
      <c r="F97" s="387"/>
      <c r="G97" s="387"/>
      <c r="H97" s="387"/>
      <c r="I97" s="387"/>
      <c r="J97" s="519"/>
      <c r="K97" s="1"/>
      <c r="L97" s="1"/>
    </row>
    <row r="98" spans="1:12">
      <c r="A98" s="8">
        <f t="shared" si="2"/>
        <v>43927</v>
      </c>
      <c r="B98" s="9">
        <f t="shared" si="3"/>
        <v>43927</v>
      </c>
      <c r="C98" s="10"/>
      <c r="D98" s="387"/>
      <c r="E98" s="499"/>
      <c r="F98" s="387"/>
      <c r="G98" s="387"/>
      <c r="H98" s="387"/>
      <c r="I98" s="387"/>
      <c r="J98" s="513" t="s">
        <v>171</v>
      </c>
      <c r="K98" s="1"/>
      <c r="L98" s="1"/>
    </row>
    <row r="99" spans="1:12">
      <c r="A99" s="8">
        <f t="shared" si="2"/>
        <v>43928</v>
      </c>
      <c r="B99" s="9">
        <f t="shared" si="3"/>
        <v>43928</v>
      </c>
      <c r="C99" s="10"/>
      <c r="D99" s="387"/>
      <c r="E99" s="499"/>
      <c r="F99" s="387"/>
      <c r="G99" s="387"/>
      <c r="H99" s="387"/>
      <c r="I99" s="387"/>
      <c r="J99" s="514"/>
      <c r="K99" s="1"/>
      <c r="L99" s="1"/>
    </row>
    <row r="100" spans="1:12">
      <c r="A100" s="8">
        <f t="shared" si="2"/>
        <v>43929</v>
      </c>
      <c r="B100" s="9">
        <f t="shared" si="3"/>
        <v>43929</v>
      </c>
      <c r="C100" s="10"/>
      <c r="D100" s="387"/>
      <c r="E100" s="499"/>
      <c r="F100" s="387"/>
      <c r="G100" s="387"/>
      <c r="H100" s="387"/>
      <c r="I100" s="387"/>
      <c r="J100" s="514"/>
      <c r="K100" s="1"/>
      <c r="L100" s="1"/>
    </row>
    <row r="101" spans="1:12">
      <c r="A101" s="8">
        <f t="shared" si="2"/>
        <v>43930</v>
      </c>
      <c r="B101" s="9">
        <f t="shared" si="3"/>
        <v>43930</v>
      </c>
      <c r="C101" s="10"/>
      <c r="D101" s="387"/>
      <c r="E101" s="499"/>
      <c r="F101" s="387"/>
      <c r="G101" s="387"/>
      <c r="H101" s="497"/>
      <c r="I101" s="387"/>
      <c r="J101" s="514"/>
      <c r="K101" s="1"/>
      <c r="L101" s="1"/>
    </row>
    <row r="102" spans="1:12">
      <c r="A102" s="8">
        <f t="shared" si="2"/>
        <v>43931</v>
      </c>
      <c r="B102" s="9">
        <f t="shared" si="3"/>
        <v>43931</v>
      </c>
      <c r="C102" s="10"/>
      <c r="D102" s="387"/>
      <c r="E102" s="387"/>
      <c r="F102" s="387"/>
      <c r="G102" s="387"/>
      <c r="H102" s="497"/>
      <c r="I102" s="387"/>
      <c r="J102" s="514"/>
      <c r="K102" s="1"/>
      <c r="L102" s="1"/>
    </row>
    <row r="103" spans="1:12">
      <c r="A103" s="8">
        <f t="shared" si="2"/>
        <v>43932</v>
      </c>
      <c r="B103" s="9">
        <f t="shared" si="3"/>
        <v>43932</v>
      </c>
      <c r="C103" s="10"/>
      <c r="D103" s="387"/>
      <c r="E103" s="387"/>
      <c r="F103" s="387"/>
      <c r="G103" s="387"/>
      <c r="H103" s="497"/>
      <c r="I103" s="387"/>
      <c r="J103" s="514"/>
      <c r="K103" s="1"/>
      <c r="L103" s="1"/>
    </row>
    <row r="104" spans="1:12">
      <c r="A104" s="8">
        <f t="shared" si="2"/>
        <v>43933</v>
      </c>
      <c r="B104" s="9">
        <f t="shared" si="3"/>
        <v>43933</v>
      </c>
      <c r="C104" s="10"/>
      <c r="D104" s="387"/>
      <c r="E104" s="387"/>
      <c r="F104" s="387"/>
      <c r="G104" s="387"/>
      <c r="H104" s="497"/>
      <c r="I104" s="387"/>
      <c r="J104" s="514"/>
      <c r="K104" s="1"/>
      <c r="L104" s="1"/>
    </row>
    <row r="105" spans="1:12">
      <c r="A105" s="8">
        <f t="shared" si="2"/>
        <v>43934</v>
      </c>
      <c r="B105" s="9">
        <f t="shared" si="3"/>
        <v>43934</v>
      </c>
      <c r="C105" s="10"/>
      <c r="D105" s="387"/>
      <c r="E105" s="387"/>
      <c r="F105" s="387"/>
      <c r="G105" s="387"/>
      <c r="H105" s="497"/>
      <c r="I105" s="387"/>
      <c r="J105" s="514"/>
      <c r="K105" s="1"/>
      <c r="L105" s="1"/>
    </row>
    <row r="106" spans="1:12">
      <c r="A106" s="8">
        <f t="shared" si="2"/>
        <v>43935</v>
      </c>
      <c r="B106" s="9">
        <f t="shared" si="3"/>
        <v>43935</v>
      </c>
      <c r="C106" s="10"/>
      <c r="D106" s="387"/>
      <c r="E106" s="387"/>
      <c r="F106" s="387"/>
      <c r="G106" s="387"/>
      <c r="H106" s="497"/>
      <c r="I106" s="387"/>
      <c r="J106" s="514"/>
      <c r="K106" s="1"/>
      <c r="L106" s="1"/>
    </row>
    <row r="107" spans="1:12">
      <c r="A107" s="8">
        <f t="shared" si="2"/>
        <v>43936</v>
      </c>
      <c r="B107" s="9">
        <f t="shared" si="3"/>
        <v>43936</v>
      </c>
      <c r="C107" s="10"/>
      <c r="D107" s="387"/>
      <c r="E107" s="387"/>
      <c r="F107" s="387"/>
      <c r="G107" s="387"/>
      <c r="H107" s="497"/>
      <c r="I107" s="387"/>
      <c r="J107" s="514"/>
      <c r="K107" s="1"/>
      <c r="L107" s="1"/>
    </row>
    <row r="108" spans="1:12">
      <c r="A108" s="8">
        <f t="shared" si="2"/>
        <v>43937</v>
      </c>
      <c r="B108" s="9">
        <f t="shared" si="3"/>
        <v>43937</v>
      </c>
      <c r="C108" s="10"/>
      <c r="D108" s="490"/>
      <c r="E108" s="387"/>
      <c r="F108" s="387"/>
      <c r="G108" s="387"/>
      <c r="H108" s="497"/>
      <c r="I108" s="387"/>
      <c r="J108" s="514"/>
      <c r="K108" s="1"/>
      <c r="L108" s="1"/>
    </row>
    <row r="109" spans="1:12">
      <c r="A109" s="8">
        <f t="shared" si="2"/>
        <v>43938</v>
      </c>
      <c r="B109" s="9">
        <f t="shared" si="3"/>
        <v>43938</v>
      </c>
      <c r="C109" s="10"/>
      <c r="D109" s="490"/>
      <c r="E109" s="387"/>
      <c r="F109" s="387"/>
      <c r="G109" s="387"/>
      <c r="H109" s="387"/>
      <c r="I109" s="387"/>
      <c r="J109" s="514"/>
      <c r="K109" s="1"/>
      <c r="L109" s="1"/>
    </row>
    <row r="110" spans="1:12">
      <c r="A110" s="8">
        <f t="shared" si="2"/>
        <v>43939</v>
      </c>
      <c r="B110" s="9">
        <f t="shared" si="3"/>
        <v>43939</v>
      </c>
      <c r="C110" s="10"/>
      <c r="D110" s="490"/>
      <c r="E110" s="387"/>
      <c r="F110" s="387"/>
      <c r="G110" s="387"/>
      <c r="H110" s="387"/>
      <c r="I110" s="387"/>
      <c r="J110" s="514"/>
      <c r="K110" s="1"/>
      <c r="L110" s="1"/>
    </row>
    <row r="111" spans="1:12">
      <c r="A111" s="8">
        <f t="shared" si="2"/>
        <v>43940</v>
      </c>
      <c r="B111" s="9">
        <f t="shared" si="3"/>
        <v>43940</v>
      </c>
      <c r="C111" s="10"/>
      <c r="D111" s="490"/>
      <c r="E111" s="387"/>
      <c r="F111" s="387"/>
      <c r="G111" s="387"/>
      <c r="H111" s="387"/>
      <c r="I111" s="387"/>
      <c r="J111" s="514"/>
      <c r="K111" s="1"/>
      <c r="L111" s="1"/>
    </row>
    <row r="112" spans="1:12">
      <c r="A112" s="8">
        <f t="shared" si="2"/>
        <v>43941</v>
      </c>
      <c r="B112" s="9">
        <f t="shared" si="3"/>
        <v>43941</v>
      </c>
      <c r="C112" s="10"/>
      <c r="D112" s="490"/>
      <c r="E112" s="387"/>
      <c r="F112" s="387"/>
      <c r="G112" s="387"/>
      <c r="H112" s="387"/>
      <c r="I112" s="387"/>
      <c r="J112" s="514"/>
      <c r="K112" s="1"/>
      <c r="L112" s="1"/>
    </row>
    <row r="113" spans="1:12">
      <c r="A113" s="8">
        <f t="shared" si="2"/>
        <v>43942</v>
      </c>
      <c r="B113" s="9">
        <f t="shared" si="3"/>
        <v>43942</v>
      </c>
      <c r="C113" s="10"/>
      <c r="D113" s="490"/>
      <c r="E113" s="387"/>
      <c r="F113" s="387"/>
      <c r="G113" s="387"/>
      <c r="H113" s="387"/>
      <c r="I113" s="387"/>
      <c r="J113" s="514"/>
      <c r="K113" s="1"/>
      <c r="L113" s="1"/>
    </row>
    <row r="114" spans="1:12">
      <c r="A114" s="8">
        <f t="shared" si="2"/>
        <v>43943</v>
      </c>
      <c r="B114" s="9">
        <f t="shared" si="3"/>
        <v>43943</v>
      </c>
      <c r="C114" s="10"/>
      <c r="D114" s="490"/>
      <c r="E114" s="387"/>
      <c r="F114" s="387"/>
      <c r="G114" s="387"/>
      <c r="H114" s="387"/>
      <c r="I114" s="387"/>
      <c r="J114" s="514"/>
      <c r="K114" s="1"/>
      <c r="L114" s="1"/>
    </row>
    <row r="115" spans="1:12">
      <c r="A115" s="8">
        <f t="shared" si="2"/>
        <v>43944</v>
      </c>
      <c r="B115" s="9">
        <f t="shared" si="3"/>
        <v>43944</v>
      </c>
      <c r="C115" s="10"/>
      <c r="D115" s="490"/>
      <c r="E115" s="496"/>
      <c r="F115" s="387"/>
      <c r="G115" s="387"/>
      <c r="H115" s="387"/>
      <c r="I115" s="387"/>
      <c r="J115" s="514"/>
      <c r="K115" s="1"/>
      <c r="L115" s="1"/>
    </row>
    <row r="116" spans="1:12">
      <c r="A116" s="8">
        <f t="shared" si="2"/>
        <v>43945</v>
      </c>
      <c r="B116" s="9">
        <f t="shared" si="3"/>
        <v>43945</v>
      </c>
      <c r="C116" s="10"/>
      <c r="D116" s="387"/>
      <c r="E116" s="496"/>
      <c r="F116" s="387"/>
      <c r="G116" s="387"/>
      <c r="H116" s="387"/>
      <c r="I116" s="387"/>
      <c r="J116" s="514"/>
      <c r="K116" s="1"/>
      <c r="L116" s="1"/>
    </row>
    <row r="117" spans="1:12">
      <c r="A117" s="8">
        <f t="shared" si="2"/>
        <v>43946</v>
      </c>
      <c r="B117" s="9">
        <f t="shared" si="3"/>
        <v>43946</v>
      </c>
      <c r="C117" s="10"/>
      <c r="D117" s="387"/>
      <c r="E117" s="496"/>
      <c r="F117" s="387"/>
      <c r="G117" s="387"/>
      <c r="H117" s="387"/>
      <c r="I117" s="387"/>
      <c r="J117" s="514"/>
      <c r="K117" s="1"/>
      <c r="L117" s="1"/>
    </row>
    <row r="118" spans="1:12">
      <c r="A118" s="8">
        <f t="shared" si="2"/>
        <v>43947</v>
      </c>
      <c r="B118" s="9">
        <f t="shared" si="3"/>
        <v>43947</v>
      </c>
      <c r="C118" s="10"/>
      <c r="D118" s="387"/>
      <c r="E118" s="496"/>
      <c r="F118" s="387"/>
      <c r="G118" s="387"/>
      <c r="H118" s="387"/>
      <c r="I118" s="387"/>
      <c r="J118" s="515"/>
      <c r="K118" s="1"/>
      <c r="L118" s="1"/>
    </row>
    <row r="119" spans="1:12">
      <c r="A119" s="8">
        <f t="shared" si="2"/>
        <v>43948</v>
      </c>
      <c r="B119" s="9">
        <f t="shared" si="3"/>
        <v>43948</v>
      </c>
      <c r="C119" s="10"/>
      <c r="D119" s="387"/>
      <c r="E119" s="496"/>
      <c r="F119" s="387"/>
      <c r="G119" s="387"/>
      <c r="H119" s="387"/>
      <c r="I119" s="387"/>
      <c r="K119" s="1"/>
      <c r="L119" s="1"/>
    </row>
    <row r="120" spans="1:12">
      <c r="A120" s="8">
        <f t="shared" si="2"/>
        <v>43949</v>
      </c>
      <c r="B120" s="9">
        <f t="shared" si="3"/>
        <v>43949</v>
      </c>
      <c r="C120" s="10"/>
      <c r="D120" s="387"/>
      <c r="E120" s="496"/>
      <c r="F120" s="387"/>
      <c r="G120" s="387"/>
      <c r="H120" s="387"/>
      <c r="I120" s="387"/>
      <c r="K120" s="1"/>
      <c r="L120" s="1"/>
    </row>
    <row r="121" spans="1:12">
      <c r="A121" s="8">
        <f t="shared" si="2"/>
        <v>43950</v>
      </c>
      <c r="B121" s="9">
        <f t="shared" si="3"/>
        <v>43950</v>
      </c>
      <c r="C121" s="10"/>
      <c r="D121" s="387"/>
      <c r="E121" s="496"/>
      <c r="F121" s="387"/>
      <c r="G121" s="387"/>
      <c r="H121" s="387"/>
      <c r="I121" s="387"/>
      <c r="K121" s="1"/>
      <c r="L121" s="1"/>
    </row>
    <row r="122" spans="1:12">
      <c r="A122" s="8">
        <f t="shared" si="2"/>
        <v>43951</v>
      </c>
      <c r="B122" s="9">
        <f t="shared" si="3"/>
        <v>43951</v>
      </c>
      <c r="C122" s="10"/>
      <c r="D122" s="387"/>
      <c r="E122" s="496"/>
      <c r="F122" s="499"/>
      <c r="G122" s="387"/>
      <c r="H122" s="387"/>
      <c r="I122" s="387"/>
      <c r="K122" s="1"/>
      <c r="L122" s="1"/>
    </row>
    <row r="123" spans="1:12">
      <c r="A123" s="8">
        <f t="shared" si="2"/>
        <v>43952</v>
      </c>
      <c r="B123" s="9">
        <f t="shared" si="3"/>
        <v>43952</v>
      </c>
      <c r="C123" s="10"/>
      <c r="D123" s="387"/>
      <c r="E123" s="387"/>
      <c r="F123" s="499"/>
      <c r="G123" s="387"/>
      <c r="H123" s="387"/>
      <c r="I123" s="387"/>
      <c r="K123" s="1"/>
      <c r="L123" s="1"/>
    </row>
    <row r="124" spans="1:12">
      <c r="A124" s="8">
        <f t="shared" si="2"/>
        <v>43953</v>
      </c>
      <c r="B124" s="9">
        <f t="shared" si="3"/>
        <v>43953</v>
      </c>
      <c r="C124" s="10"/>
      <c r="D124" s="387"/>
      <c r="E124" s="387"/>
      <c r="F124" s="499"/>
      <c r="G124" s="387"/>
      <c r="H124" s="387"/>
      <c r="I124" s="387"/>
      <c r="K124" s="1"/>
      <c r="L124" s="1"/>
    </row>
    <row r="125" spans="1:12">
      <c r="A125" s="8">
        <f t="shared" si="2"/>
        <v>43954</v>
      </c>
      <c r="B125" s="9">
        <f t="shared" si="3"/>
        <v>43954</v>
      </c>
      <c r="C125" s="10"/>
      <c r="D125" s="387"/>
      <c r="E125" s="387"/>
      <c r="F125" s="499"/>
      <c r="G125" s="387"/>
      <c r="H125" s="387"/>
      <c r="I125" s="387"/>
      <c r="K125" s="1"/>
      <c r="L125" s="1"/>
    </row>
    <row r="126" spans="1:12">
      <c r="A126" s="8">
        <f t="shared" si="2"/>
        <v>43955</v>
      </c>
      <c r="B126" s="9">
        <f t="shared" si="3"/>
        <v>43955</v>
      </c>
      <c r="C126" s="10"/>
      <c r="D126" s="387"/>
      <c r="E126" s="387"/>
      <c r="F126" s="499"/>
      <c r="G126" s="387"/>
      <c r="H126" s="387"/>
      <c r="I126" s="387"/>
      <c r="K126" s="1"/>
      <c r="L126" s="1"/>
    </row>
    <row r="127" spans="1:12">
      <c r="A127" s="8">
        <f t="shared" si="2"/>
        <v>43956</v>
      </c>
      <c r="B127" s="9">
        <f t="shared" si="3"/>
        <v>43956</v>
      </c>
      <c r="C127" s="10"/>
      <c r="D127" s="387"/>
      <c r="E127" s="387"/>
      <c r="F127" s="499"/>
      <c r="G127" s="387"/>
      <c r="H127" s="387"/>
      <c r="I127" s="387"/>
      <c r="K127" s="1"/>
      <c r="L127" s="1"/>
    </row>
    <row r="128" spans="1:12">
      <c r="A128" s="8">
        <f t="shared" si="2"/>
        <v>43957</v>
      </c>
      <c r="B128" s="9">
        <f t="shared" si="3"/>
        <v>43957</v>
      </c>
      <c r="C128" s="10"/>
      <c r="D128" s="387"/>
      <c r="E128" s="387"/>
      <c r="F128" s="499"/>
      <c r="G128" s="387"/>
      <c r="H128" s="387"/>
      <c r="I128" s="387"/>
      <c r="K128" s="1"/>
      <c r="L128" s="1"/>
    </row>
    <row r="129" spans="1:12">
      <c r="A129" s="8">
        <f t="shared" si="2"/>
        <v>43958</v>
      </c>
      <c r="B129" s="9">
        <f t="shared" si="3"/>
        <v>43958</v>
      </c>
      <c r="C129" s="10"/>
      <c r="D129" s="490"/>
      <c r="E129" s="387"/>
      <c r="F129" s="499"/>
      <c r="G129" s="387"/>
      <c r="H129" s="387"/>
      <c r="I129" s="387"/>
      <c r="K129" s="1"/>
      <c r="L129" s="1"/>
    </row>
    <row r="130" spans="1:12">
      <c r="A130" s="8">
        <f t="shared" si="2"/>
        <v>43959</v>
      </c>
      <c r="B130" s="9">
        <f t="shared" si="3"/>
        <v>43959</v>
      </c>
      <c r="C130" s="10"/>
      <c r="D130" s="490"/>
      <c r="E130" s="387"/>
      <c r="F130" s="387"/>
      <c r="G130" s="387"/>
      <c r="H130" s="387"/>
      <c r="I130" s="387"/>
      <c r="K130" s="1"/>
      <c r="L130" s="1"/>
    </row>
    <row r="131" spans="1:12">
      <c r="A131" s="8">
        <f t="shared" ref="A131:A194" si="4">A130+1</f>
        <v>43960</v>
      </c>
      <c r="B131" s="9">
        <f t="shared" si="3"/>
        <v>43960</v>
      </c>
      <c r="C131" s="10"/>
      <c r="D131" s="490"/>
      <c r="E131" s="387"/>
      <c r="F131" s="387"/>
      <c r="G131" s="387"/>
      <c r="H131" s="387"/>
      <c r="I131" s="387"/>
      <c r="K131" s="1"/>
      <c r="L131" s="1"/>
    </row>
    <row r="132" spans="1:12">
      <c r="A132" s="8">
        <f t="shared" si="4"/>
        <v>43961</v>
      </c>
      <c r="B132" s="9">
        <f t="shared" ref="B132:B195" si="5">A132</f>
        <v>43961</v>
      </c>
      <c r="C132" s="10"/>
      <c r="D132" s="490"/>
      <c r="E132" s="387"/>
      <c r="F132" s="387"/>
      <c r="G132" s="387"/>
      <c r="H132" s="387"/>
      <c r="I132" s="387"/>
      <c r="K132" s="1"/>
      <c r="L132" s="1"/>
    </row>
    <row r="133" spans="1:12">
      <c r="A133" s="8">
        <f t="shared" si="4"/>
        <v>43962</v>
      </c>
      <c r="B133" s="9">
        <f t="shared" si="5"/>
        <v>43962</v>
      </c>
      <c r="C133" s="10"/>
      <c r="D133" s="490"/>
      <c r="E133" s="387"/>
      <c r="F133" s="387"/>
      <c r="G133" s="387"/>
      <c r="H133" s="387"/>
      <c r="I133" s="387"/>
      <c r="K133" s="1"/>
      <c r="L133" s="1"/>
    </row>
    <row r="134" spans="1:12">
      <c r="A134" s="8">
        <f t="shared" si="4"/>
        <v>43963</v>
      </c>
      <c r="B134" s="9">
        <f t="shared" si="5"/>
        <v>43963</v>
      </c>
      <c r="C134" s="10"/>
      <c r="D134" s="490"/>
      <c r="E134" s="387"/>
      <c r="F134" s="387"/>
      <c r="G134" s="387"/>
      <c r="H134" s="387"/>
      <c r="I134" s="387"/>
      <c r="K134" s="1"/>
      <c r="L134" s="1"/>
    </row>
    <row r="135" spans="1:12">
      <c r="A135" s="8">
        <f t="shared" si="4"/>
        <v>43964</v>
      </c>
      <c r="B135" s="9">
        <f t="shared" si="5"/>
        <v>43964</v>
      </c>
      <c r="C135" s="10"/>
      <c r="D135" s="490"/>
      <c r="E135" s="387"/>
      <c r="F135" s="387"/>
      <c r="G135" s="387"/>
      <c r="H135" s="387"/>
      <c r="I135" s="387"/>
      <c r="K135" s="1"/>
      <c r="L135" s="1"/>
    </row>
    <row r="136" spans="1:12">
      <c r="A136" s="8">
        <f t="shared" si="4"/>
        <v>43965</v>
      </c>
      <c r="B136" s="9">
        <f t="shared" si="5"/>
        <v>43965</v>
      </c>
      <c r="C136" s="10"/>
      <c r="D136" s="490"/>
      <c r="E136" s="387"/>
      <c r="F136" s="387"/>
      <c r="G136" s="387"/>
      <c r="H136" s="497"/>
      <c r="I136" s="387"/>
      <c r="K136" s="1"/>
      <c r="L136" s="1"/>
    </row>
    <row r="137" spans="1:12">
      <c r="A137" s="8">
        <f t="shared" si="4"/>
        <v>43966</v>
      </c>
      <c r="B137" s="9">
        <f t="shared" si="5"/>
        <v>43966</v>
      </c>
      <c r="C137" s="407"/>
      <c r="D137" s="387"/>
      <c r="E137" s="387"/>
      <c r="F137" s="387"/>
      <c r="G137" s="387"/>
      <c r="H137" s="497"/>
      <c r="I137" s="387"/>
      <c r="K137" s="1"/>
      <c r="L137" s="1"/>
    </row>
    <row r="138" spans="1:12">
      <c r="A138" s="8">
        <f t="shared" si="4"/>
        <v>43967</v>
      </c>
      <c r="B138" s="9">
        <f t="shared" si="5"/>
        <v>43967</v>
      </c>
      <c r="C138" s="407"/>
      <c r="D138" s="387"/>
      <c r="E138" s="387"/>
      <c r="F138" s="387"/>
      <c r="G138" s="387"/>
      <c r="H138" s="497"/>
      <c r="I138" s="387"/>
      <c r="K138" s="1"/>
      <c r="L138" s="1"/>
    </row>
    <row r="139" spans="1:12">
      <c r="A139" s="8">
        <f t="shared" si="4"/>
        <v>43968</v>
      </c>
      <c r="B139" s="9">
        <f t="shared" si="5"/>
        <v>43968</v>
      </c>
      <c r="C139" s="407"/>
      <c r="D139" s="387"/>
      <c r="E139" s="387"/>
      <c r="F139" s="387"/>
      <c r="G139" s="387"/>
      <c r="H139" s="497"/>
      <c r="I139" s="387"/>
      <c r="K139" s="1"/>
      <c r="L139" s="1"/>
    </row>
    <row r="140" spans="1:12">
      <c r="A140" s="8">
        <f t="shared" si="4"/>
        <v>43969</v>
      </c>
      <c r="B140" s="9">
        <f t="shared" si="5"/>
        <v>43969</v>
      </c>
      <c r="C140" s="407"/>
      <c r="D140" s="387"/>
      <c r="E140" s="387"/>
      <c r="F140" s="387"/>
      <c r="G140" s="387"/>
      <c r="H140" s="497"/>
      <c r="I140" s="387"/>
      <c r="K140" s="1"/>
      <c r="L140" s="1"/>
    </row>
    <row r="141" spans="1:12">
      <c r="A141" s="8">
        <f t="shared" si="4"/>
        <v>43970</v>
      </c>
      <c r="B141" s="9">
        <f t="shared" si="5"/>
        <v>43970</v>
      </c>
      <c r="C141" s="407"/>
      <c r="D141" s="387"/>
      <c r="E141" s="387"/>
      <c r="F141" s="387"/>
      <c r="G141" s="387"/>
      <c r="H141" s="497"/>
      <c r="I141" s="387"/>
      <c r="K141" s="1"/>
      <c r="L141" s="1"/>
    </row>
    <row r="142" spans="1:12">
      <c r="A142" s="8">
        <f t="shared" si="4"/>
        <v>43971</v>
      </c>
      <c r="B142" s="9">
        <f t="shared" si="5"/>
        <v>43971</v>
      </c>
      <c r="C142" s="407"/>
      <c r="D142" s="387"/>
      <c r="E142" s="387"/>
      <c r="F142" s="387"/>
      <c r="G142" s="387"/>
      <c r="H142" s="497"/>
      <c r="I142" s="387"/>
      <c r="K142" s="1"/>
      <c r="L142" s="1"/>
    </row>
    <row r="143" spans="1:12">
      <c r="A143" s="8">
        <f t="shared" si="4"/>
        <v>43972</v>
      </c>
      <c r="B143" s="9">
        <f t="shared" si="5"/>
        <v>43972</v>
      </c>
      <c r="C143" s="407"/>
      <c r="D143" s="387"/>
      <c r="E143" s="387"/>
      <c r="F143" s="496"/>
      <c r="G143" s="387"/>
      <c r="H143" s="504"/>
      <c r="I143" s="387"/>
      <c r="K143" s="1"/>
      <c r="L143" s="1"/>
    </row>
    <row r="144" spans="1:12">
      <c r="A144" s="8">
        <f t="shared" si="4"/>
        <v>43973</v>
      </c>
      <c r="B144" s="9">
        <f t="shared" si="5"/>
        <v>43973</v>
      </c>
      <c r="C144" s="407"/>
      <c r="D144" s="387"/>
      <c r="E144" s="387"/>
      <c r="F144" s="496"/>
      <c r="G144" s="387"/>
      <c r="H144" s="387"/>
      <c r="I144" s="387"/>
      <c r="K144" s="1"/>
      <c r="L144" s="1"/>
    </row>
    <row r="145" spans="1:12">
      <c r="A145" s="8">
        <f t="shared" si="4"/>
        <v>43974</v>
      </c>
      <c r="B145" s="9">
        <f t="shared" si="5"/>
        <v>43974</v>
      </c>
      <c r="C145" s="407"/>
      <c r="D145" s="387"/>
      <c r="E145" s="387"/>
      <c r="F145" s="496"/>
      <c r="G145" s="387"/>
      <c r="H145" s="387"/>
      <c r="I145" s="387"/>
      <c r="K145" s="1"/>
      <c r="L145" s="1"/>
    </row>
    <row r="146" spans="1:12">
      <c r="A146" s="8">
        <f t="shared" si="4"/>
        <v>43975</v>
      </c>
      <c r="B146" s="9">
        <f t="shared" si="5"/>
        <v>43975</v>
      </c>
      <c r="C146" s="407"/>
      <c r="D146" s="387"/>
      <c r="E146" s="387"/>
      <c r="F146" s="496"/>
      <c r="G146" s="387"/>
      <c r="H146" s="387"/>
      <c r="I146" s="387"/>
      <c r="K146" s="1"/>
      <c r="L146" s="1"/>
    </row>
    <row r="147" spans="1:12">
      <c r="A147" s="8">
        <f t="shared" si="4"/>
        <v>43976</v>
      </c>
      <c r="B147" s="9">
        <f t="shared" si="5"/>
        <v>43976</v>
      </c>
      <c r="C147" s="407"/>
      <c r="D147" s="387"/>
      <c r="E147" s="387"/>
      <c r="F147" s="496"/>
      <c r="G147" s="387"/>
      <c r="H147" s="387"/>
      <c r="I147" s="387"/>
      <c r="K147" s="1"/>
      <c r="L147" s="1"/>
    </row>
    <row r="148" spans="1:12">
      <c r="A148" s="8">
        <f t="shared" si="4"/>
        <v>43977</v>
      </c>
      <c r="B148" s="9">
        <f t="shared" si="5"/>
        <v>43977</v>
      </c>
      <c r="C148" s="407"/>
      <c r="D148" s="387"/>
      <c r="E148" s="387"/>
      <c r="F148" s="496"/>
      <c r="G148" s="387"/>
      <c r="H148" s="387"/>
      <c r="I148" s="387"/>
      <c r="K148" s="1"/>
      <c r="L148" s="1"/>
    </row>
    <row r="149" spans="1:12">
      <c r="A149" s="8">
        <f t="shared" si="4"/>
        <v>43978</v>
      </c>
      <c r="B149" s="9">
        <f t="shared" si="5"/>
        <v>43978</v>
      </c>
      <c r="C149" s="407"/>
      <c r="D149" s="387"/>
      <c r="E149" s="387"/>
      <c r="F149" s="496"/>
      <c r="G149" s="387"/>
      <c r="H149" s="387"/>
      <c r="I149" s="387"/>
      <c r="K149" s="1"/>
      <c r="L149" s="1"/>
    </row>
    <row r="150" spans="1:12">
      <c r="A150" s="8">
        <f t="shared" si="4"/>
        <v>43979</v>
      </c>
      <c r="B150" s="9">
        <f t="shared" si="5"/>
        <v>43979</v>
      </c>
      <c r="C150" s="407"/>
      <c r="D150" s="387"/>
      <c r="E150" s="499"/>
      <c r="F150" s="496"/>
      <c r="G150" s="387"/>
      <c r="H150" s="387"/>
      <c r="I150" s="387"/>
      <c r="K150" s="1"/>
      <c r="L150" s="1"/>
    </row>
    <row r="151" spans="1:12">
      <c r="A151" s="8">
        <f t="shared" si="4"/>
        <v>43980</v>
      </c>
      <c r="B151" s="9">
        <f t="shared" si="5"/>
        <v>43980</v>
      </c>
      <c r="C151" s="407"/>
      <c r="D151" s="387"/>
      <c r="E151" s="499"/>
      <c r="F151" s="387"/>
      <c r="G151" s="387"/>
      <c r="H151" s="387"/>
      <c r="I151" s="387"/>
      <c r="K151" s="1"/>
      <c r="L151" s="1"/>
    </row>
    <row r="152" spans="1:12">
      <c r="A152" s="8">
        <f t="shared" si="4"/>
        <v>43981</v>
      </c>
      <c r="B152" s="9">
        <f t="shared" si="5"/>
        <v>43981</v>
      </c>
      <c r="C152" s="501"/>
      <c r="D152" s="387"/>
      <c r="E152" s="499"/>
      <c r="F152" s="387"/>
      <c r="G152" s="387"/>
      <c r="H152" s="387"/>
      <c r="I152" s="387"/>
      <c r="K152" s="1"/>
      <c r="L152" s="1"/>
    </row>
    <row r="153" spans="1:12">
      <c r="A153" s="8">
        <f t="shared" si="4"/>
        <v>43982</v>
      </c>
      <c r="B153" s="9">
        <f t="shared" si="5"/>
        <v>43982</v>
      </c>
      <c r="C153" s="501"/>
      <c r="D153" s="387"/>
      <c r="E153" s="499"/>
      <c r="F153" s="387"/>
      <c r="G153" s="387"/>
      <c r="H153" s="387"/>
      <c r="I153" s="387"/>
      <c r="K153" s="1"/>
      <c r="L153" s="1"/>
    </row>
    <row r="154" spans="1:12">
      <c r="A154" s="8">
        <f t="shared" si="4"/>
        <v>43983</v>
      </c>
      <c r="B154" s="9">
        <f t="shared" si="5"/>
        <v>43983</v>
      </c>
      <c r="C154" s="501"/>
      <c r="D154" s="387"/>
      <c r="E154" s="499"/>
      <c r="F154" s="387"/>
      <c r="G154" s="387"/>
      <c r="H154" s="387"/>
      <c r="I154" s="387"/>
      <c r="K154" s="1"/>
      <c r="L154" s="1"/>
    </row>
    <row r="155" spans="1:12">
      <c r="A155" s="8">
        <f t="shared" si="4"/>
        <v>43984</v>
      </c>
      <c r="B155" s="9">
        <f t="shared" si="5"/>
        <v>43984</v>
      </c>
      <c r="C155" s="501"/>
      <c r="D155" s="387"/>
      <c r="E155" s="499"/>
      <c r="F155" s="387"/>
      <c r="G155" s="387"/>
      <c r="H155" s="387"/>
      <c r="I155" s="387"/>
      <c r="K155" s="1"/>
      <c r="L155" s="1"/>
    </row>
    <row r="156" spans="1:12">
      <c r="A156" s="8">
        <f t="shared" si="4"/>
        <v>43985</v>
      </c>
      <c r="B156" s="9">
        <f t="shared" si="5"/>
        <v>43985</v>
      </c>
      <c r="C156" s="501"/>
      <c r="D156" s="387"/>
      <c r="E156" s="499"/>
      <c r="F156" s="387"/>
      <c r="G156" s="387"/>
      <c r="H156" s="387"/>
      <c r="I156" s="387"/>
      <c r="K156" s="1"/>
      <c r="L156" s="1"/>
    </row>
    <row r="157" spans="1:12">
      <c r="A157" s="8">
        <f t="shared" si="4"/>
        <v>43986</v>
      </c>
      <c r="B157" s="9">
        <f t="shared" si="5"/>
        <v>43986</v>
      </c>
      <c r="C157" s="501"/>
      <c r="D157" s="490"/>
      <c r="E157" s="499"/>
      <c r="F157" s="387"/>
      <c r="G157" s="387"/>
      <c r="H157" s="387"/>
      <c r="I157" s="387"/>
      <c r="J157" s="378"/>
      <c r="K157" s="1"/>
      <c r="L157" s="1"/>
    </row>
    <row r="158" spans="1:12">
      <c r="A158" s="8">
        <f t="shared" si="4"/>
        <v>43987</v>
      </c>
      <c r="B158" s="9">
        <f t="shared" si="5"/>
        <v>43987</v>
      </c>
      <c r="C158" s="501"/>
      <c r="D158" s="490"/>
      <c r="E158" s="387"/>
      <c r="F158" s="387"/>
      <c r="G158" s="387"/>
      <c r="H158" s="387"/>
      <c r="I158" s="387"/>
      <c r="K158" s="1"/>
      <c r="L158" s="1"/>
    </row>
    <row r="159" spans="1:12">
      <c r="A159" s="8">
        <f t="shared" si="4"/>
        <v>43988</v>
      </c>
      <c r="B159" s="9">
        <f t="shared" si="5"/>
        <v>43988</v>
      </c>
      <c r="C159" s="501"/>
      <c r="D159" s="490"/>
      <c r="E159" s="387"/>
      <c r="F159" s="387"/>
      <c r="G159" s="387"/>
      <c r="H159" s="387"/>
      <c r="I159" s="387"/>
      <c r="K159" s="1"/>
      <c r="L159" s="1"/>
    </row>
    <row r="160" spans="1:12">
      <c r="A160" s="8">
        <f t="shared" si="4"/>
        <v>43989</v>
      </c>
      <c r="B160" s="9">
        <f t="shared" si="5"/>
        <v>43989</v>
      </c>
      <c r="C160" s="501"/>
      <c r="D160" s="490"/>
      <c r="E160" s="387"/>
      <c r="F160" s="387"/>
      <c r="G160" s="387"/>
      <c r="H160" s="387"/>
      <c r="I160" s="387"/>
      <c r="K160" s="1"/>
      <c r="L160" s="1"/>
    </row>
    <row r="161" spans="1:12">
      <c r="A161" s="8">
        <f t="shared" si="4"/>
        <v>43990</v>
      </c>
      <c r="B161" s="9">
        <f t="shared" si="5"/>
        <v>43990</v>
      </c>
      <c r="C161" s="501"/>
      <c r="D161" s="490"/>
      <c r="E161" s="387"/>
      <c r="F161" s="387"/>
      <c r="G161" s="387"/>
      <c r="H161" s="387"/>
      <c r="I161" s="387"/>
      <c r="K161" s="1"/>
      <c r="L161" s="1"/>
    </row>
    <row r="162" spans="1:12">
      <c r="A162" s="8">
        <f t="shared" si="4"/>
        <v>43991</v>
      </c>
      <c r="B162" s="9">
        <f t="shared" si="5"/>
        <v>43991</v>
      </c>
      <c r="C162" s="501"/>
      <c r="D162" s="490"/>
      <c r="E162" s="387"/>
      <c r="F162" s="387"/>
      <c r="G162" s="387"/>
      <c r="H162" s="387"/>
      <c r="I162" s="387"/>
      <c r="K162" s="1"/>
      <c r="L162" s="1"/>
    </row>
    <row r="163" spans="1:12">
      <c r="A163" s="8">
        <f t="shared" si="4"/>
        <v>43992</v>
      </c>
      <c r="B163" s="9">
        <f t="shared" si="5"/>
        <v>43992</v>
      </c>
      <c r="C163" s="501"/>
      <c r="D163" s="490"/>
      <c r="E163" s="387"/>
      <c r="F163" s="387"/>
      <c r="G163" s="387"/>
      <c r="H163" s="387"/>
      <c r="I163" s="387"/>
      <c r="K163" s="1"/>
      <c r="L163" s="1"/>
    </row>
    <row r="164" spans="1:12">
      <c r="A164" s="8">
        <f t="shared" si="4"/>
        <v>43993</v>
      </c>
      <c r="B164" s="9">
        <f t="shared" si="5"/>
        <v>43993</v>
      </c>
      <c r="C164" s="501"/>
      <c r="D164" s="490"/>
      <c r="E164" s="387"/>
      <c r="F164" s="496"/>
      <c r="G164" s="387"/>
      <c r="H164" s="387"/>
      <c r="I164" s="387"/>
      <c r="K164" s="1"/>
      <c r="L164" s="1"/>
    </row>
    <row r="165" spans="1:12">
      <c r="A165" s="8">
        <f t="shared" si="4"/>
        <v>43994</v>
      </c>
      <c r="B165" s="9">
        <f t="shared" si="5"/>
        <v>43994</v>
      </c>
      <c r="C165" s="501"/>
      <c r="D165" s="387"/>
      <c r="E165" s="387"/>
      <c r="F165" s="496"/>
      <c r="G165" s="387"/>
      <c r="H165" s="387"/>
      <c r="I165" s="387"/>
      <c r="K165" s="1"/>
      <c r="L165" s="1"/>
    </row>
    <row r="166" spans="1:12">
      <c r="A166" s="8">
        <f t="shared" si="4"/>
        <v>43995</v>
      </c>
      <c r="B166" s="9">
        <f t="shared" si="5"/>
        <v>43995</v>
      </c>
      <c r="C166" s="501"/>
      <c r="D166" s="387"/>
      <c r="E166" s="387"/>
      <c r="F166" s="496"/>
      <c r="G166" s="387"/>
      <c r="H166" s="387"/>
      <c r="I166" s="387"/>
      <c r="K166" s="1"/>
      <c r="L166" s="1"/>
    </row>
    <row r="167" spans="1:12">
      <c r="A167" s="8">
        <f t="shared" si="4"/>
        <v>43996</v>
      </c>
      <c r="B167" s="9">
        <f t="shared" si="5"/>
        <v>43996</v>
      </c>
      <c r="C167" s="501"/>
      <c r="D167" s="387"/>
      <c r="E167" s="387"/>
      <c r="F167" s="496"/>
      <c r="G167" s="387"/>
      <c r="H167" s="387"/>
      <c r="I167" s="387"/>
      <c r="K167" s="1"/>
      <c r="L167" s="1"/>
    </row>
    <row r="168" spans="1:12">
      <c r="A168" s="8">
        <f t="shared" si="4"/>
        <v>43997</v>
      </c>
      <c r="B168" s="9">
        <f t="shared" si="5"/>
        <v>43997</v>
      </c>
      <c r="C168" s="501"/>
      <c r="D168" s="387"/>
      <c r="E168" s="387"/>
      <c r="F168" s="496"/>
      <c r="G168" s="387"/>
      <c r="H168" s="387"/>
      <c r="I168" s="387"/>
      <c r="K168" s="1"/>
      <c r="L168" s="1"/>
    </row>
    <row r="169" spans="1:12">
      <c r="A169" s="8">
        <f t="shared" si="4"/>
        <v>43998</v>
      </c>
      <c r="B169" s="9">
        <f t="shared" si="5"/>
        <v>43998</v>
      </c>
      <c r="C169" s="501"/>
      <c r="D169" s="387"/>
      <c r="E169" s="387"/>
      <c r="F169" s="496"/>
      <c r="G169" s="387"/>
      <c r="H169" s="387"/>
      <c r="I169" s="387"/>
      <c r="K169" s="1"/>
      <c r="L169" s="1"/>
    </row>
    <row r="170" spans="1:12">
      <c r="A170" s="8">
        <f t="shared" si="4"/>
        <v>43999</v>
      </c>
      <c r="B170" s="9">
        <f t="shared" si="5"/>
        <v>43999</v>
      </c>
      <c r="C170" s="501"/>
      <c r="D170" s="387"/>
      <c r="E170" s="387"/>
      <c r="F170" s="496"/>
      <c r="G170" s="387"/>
      <c r="H170" s="387"/>
      <c r="I170" s="387"/>
      <c r="K170" s="1"/>
      <c r="L170" s="1"/>
    </row>
    <row r="171" spans="1:12">
      <c r="A171" s="8">
        <f t="shared" si="4"/>
        <v>44000</v>
      </c>
      <c r="B171" s="9">
        <f t="shared" si="5"/>
        <v>44000</v>
      </c>
      <c r="C171" s="501"/>
      <c r="D171" s="387"/>
      <c r="E171" s="387"/>
      <c r="F171" s="496"/>
      <c r="G171" s="387"/>
      <c r="H171" s="506"/>
      <c r="I171" s="387"/>
      <c r="K171" s="1"/>
      <c r="L171" s="1"/>
    </row>
    <row r="172" spans="1:12">
      <c r="A172" s="8">
        <f t="shared" si="4"/>
        <v>44001</v>
      </c>
      <c r="B172" s="9">
        <f t="shared" si="5"/>
        <v>44001</v>
      </c>
      <c r="C172" s="501"/>
      <c r="D172" s="387"/>
      <c r="E172" s="387"/>
      <c r="F172" s="387"/>
      <c r="G172" s="387"/>
      <c r="H172" s="506"/>
      <c r="I172" s="387"/>
      <c r="K172" s="1"/>
      <c r="L172" s="1"/>
    </row>
    <row r="173" spans="1:12">
      <c r="A173" s="8">
        <f t="shared" si="4"/>
        <v>44002</v>
      </c>
      <c r="B173" s="9">
        <f t="shared" si="5"/>
        <v>44002</v>
      </c>
      <c r="C173" s="501"/>
      <c r="D173" s="387"/>
      <c r="E173" s="387"/>
      <c r="F173" s="387"/>
      <c r="G173" s="387"/>
      <c r="H173" s="506"/>
      <c r="I173" s="387"/>
      <c r="K173" s="1"/>
      <c r="L173" s="1"/>
    </row>
    <row r="174" spans="1:12">
      <c r="A174" s="8">
        <f t="shared" si="4"/>
        <v>44003</v>
      </c>
      <c r="B174" s="9">
        <f t="shared" si="5"/>
        <v>44003</v>
      </c>
      <c r="C174" s="501"/>
      <c r="D174" s="387"/>
      <c r="E174" s="387"/>
      <c r="F174" s="387"/>
      <c r="G174" s="387"/>
      <c r="H174" s="506"/>
      <c r="I174" s="387"/>
      <c r="K174" s="1"/>
      <c r="L174" s="1"/>
    </row>
    <row r="175" spans="1:12">
      <c r="A175" s="8">
        <f t="shared" si="4"/>
        <v>44004</v>
      </c>
      <c r="B175" s="9">
        <f t="shared" si="5"/>
        <v>44004</v>
      </c>
      <c r="C175" s="501"/>
      <c r="D175" s="387"/>
      <c r="E175" s="387"/>
      <c r="F175" s="387"/>
      <c r="G175" s="387"/>
      <c r="H175" s="506"/>
      <c r="I175" s="387"/>
      <c r="K175" s="1"/>
      <c r="L175" s="1"/>
    </row>
    <row r="176" spans="1:12">
      <c r="A176" s="8">
        <f t="shared" si="4"/>
        <v>44005</v>
      </c>
      <c r="B176" s="9">
        <f t="shared" si="5"/>
        <v>44005</v>
      </c>
      <c r="C176" s="501"/>
      <c r="D176" s="387"/>
      <c r="E176" s="387"/>
      <c r="F176" s="387"/>
      <c r="G176" s="387"/>
      <c r="H176" s="506"/>
      <c r="I176" s="387"/>
      <c r="K176" s="1"/>
      <c r="L176" s="1"/>
    </row>
    <row r="177" spans="1:12">
      <c r="A177" s="8">
        <f t="shared" si="4"/>
        <v>44006</v>
      </c>
      <c r="B177" s="9">
        <f t="shared" si="5"/>
        <v>44006</v>
      </c>
      <c r="C177" s="501"/>
      <c r="D177" s="387"/>
      <c r="E177" s="387"/>
      <c r="F177" s="387"/>
      <c r="G177" s="387"/>
      <c r="H177" s="506"/>
      <c r="I177" s="387"/>
      <c r="K177" s="1"/>
      <c r="L177" s="1"/>
    </row>
    <row r="178" spans="1:12">
      <c r="A178" s="8">
        <f t="shared" si="4"/>
        <v>44007</v>
      </c>
      <c r="B178" s="9">
        <f t="shared" si="5"/>
        <v>44007</v>
      </c>
      <c r="C178" s="501"/>
      <c r="D178" s="387"/>
      <c r="E178" s="499"/>
      <c r="F178" s="387"/>
      <c r="G178" s="387"/>
      <c r="H178" s="506"/>
      <c r="I178" s="387"/>
      <c r="K178" s="1"/>
      <c r="L178" s="1"/>
    </row>
    <row r="179" spans="1:12">
      <c r="A179" s="8">
        <f t="shared" si="4"/>
        <v>44008</v>
      </c>
      <c r="B179" s="9">
        <f t="shared" si="5"/>
        <v>44008</v>
      </c>
      <c r="C179" s="501"/>
      <c r="D179" s="387"/>
      <c r="E179" s="499"/>
      <c r="F179" s="387"/>
      <c r="G179" s="387"/>
      <c r="H179" s="387"/>
      <c r="I179" s="387"/>
      <c r="K179" s="1"/>
      <c r="L179" s="1"/>
    </row>
    <row r="180" spans="1:12">
      <c r="A180" s="8">
        <f t="shared" si="4"/>
        <v>44009</v>
      </c>
      <c r="B180" s="9">
        <f t="shared" si="5"/>
        <v>44009</v>
      </c>
      <c r="C180" s="501"/>
      <c r="D180" s="387"/>
      <c r="E180" s="499"/>
      <c r="F180" s="387"/>
      <c r="G180" s="387"/>
      <c r="H180" s="387"/>
      <c r="I180" s="387"/>
      <c r="K180" s="1"/>
      <c r="L180" s="1"/>
    </row>
    <row r="181" spans="1:12">
      <c r="A181" s="8">
        <f t="shared" si="4"/>
        <v>44010</v>
      </c>
      <c r="B181" s="9">
        <f t="shared" si="5"/>
        <v>44010</v>
      </c>
      <c r="C181" s="501"/>
      <c r="D181" s="387"/>
      <c r="E181" s="499"/>
      <c r="F181" s="387"/>
      <c r="G181" s="387"/>
      <c r="H181" s="387"/>
      <c r="I181" s="387"/>
      <c r="K181" s="1"/>
      <c r="L181" s="1"/>
    </row>
    <row r="182" spans="1:12">
      <c r="A182" s="8">
        <f t="shared" si="4"/>
        <v>44011</v>
      </c>
      <c r="B182" s="9">
        <f t="shared" si="5"/>
        <v>44011</v>
      </c>
      <c r="C182" s="501"/>
      <c r="D182" s="387"/>
      <c r="E182" s="499"/>
      <c r="F182" s="387"/>
      <c r="G182" s="387"/>
      <c r="H182" s="387"/>
      <c r="I182" s="387"/>
      <c r="K182" s="1"/>
      <c r="L182" s="1"/>
    </row>
    <row r="183" spans="1:12">
      <c r="A183" s="8">
        <f t="shared" si="4"/>
        <v>44012</v>
      </c>
      <c r="B183" s="9">
        <f t="shared" si="5"/>
        <v>44012</v>
      </c>
      <c r="C183" s="501"/>
      <c r="D183" s="387"/>
      <c r="E183" s="499"/>
      <c r="F183" s="387"/>
      <c r="G183" s="387"/>
      <c r="H183" s="387"/>
      <c r="I183" s="387"/>
      <c r="K183" s="1"/>
      <c r="L183" s="1"/>
    </row>
    <row r="184" spans="1:12">
      <c r="A184" s="8">
        <f t="shared" si="4"/>
        <v>44013</v>
      </c>
      <c r="B184" s="9">
        <f t="shared" si="5"/>
        <v>44013</v>
      </c>
      <c r="C184" s="501"/>
      <c r="D184" s="387"/>
      <c r="E184" s="499"/>
      <c r="F184" s="387"/>
      <c r="G184" s="387"/>
      <c r="H184" s="387"/>
      <c r="I184" s="387"/>
      <c r="K184" s="1"/>
      <c r="L184" s="1"/>
    </row>
    <row r="185" spans="1:12">
      <c r="A185" s="8">
        <f t="shared" si="4"/>
        <v>44014</v>
      </c>
      <c r="B185" s="9">
        <f t="shared" si="5"/>
        <v>44014</v>
      </c>
      <c r="C185" s="501"/>
      <c r="D185" s="490"/>
      <c r="E185" s="499"/>
      <c r="F185" s="387"/>
      <c r="G185" s="387"/>
      <c r="H185" s="387"/>
      <c r="I185" s="387"/>
      <c r="K185" s="1"/>
      <c r="L185" s="1"/>
    </row>
    <row r="186" spans="1:12">
      <c r="A186" s="8">
        <f t="shared" si="4"/>
        <v>44015</v>
      </c>
      <c r="B186" s="9">
        <f t="shared" si="5"/>
        <v>44015</v>
      </c>
      <c r="C186" s="501"/>
      <c r="D186" s="490"/>
      <c r="E186" s="387"/>
      <c r="F186" s="387"/>
      <c r="G186" s="387"/>
      <c r="H186" s="387"/>
      <c r="I186" s="387"/>
      <c r="K186" s="1"/>
      <c r="L186" s="1"/>
    </row>
    <row r="187" spans="1:12">
      <c r="A187" s="8">
        <f t="shared" si="4"/>
        <v>44016</v>
      </c>
      <c r="B187" s="9">
        <f t="shared" si="5"/>
        <v>44016</v>
      </c>
      <c r="C187" s="501"/>
      <c r="D187" s="490"/>
      <c r="E187" s="387"/>
      <c r="F187" s="387"/>
      <c r="G187" s="387"/>
      <c r="H187" s="387"/>
      <c r="I187" s="387"/>
      <c r="K187" s="1"/>
      <c r="L187" s="1"/>
    </row>
    <row r="188" spans="1:12">
      <c r="A188" s="8">
        <f t="shared" si="4"/>
        <v>44017</v>
      </c>
      <c r="B188" s="9">
        <f t="shared" si="5"/>
        <v>44017</v>
      </c>
      <c r="C188" s="501"/>
      <c r="D188" s="490"/>
      <c r="E188" s="387"/>
      <c r="F188" s="387"/>
      <c r="G188" s="387"/>
      <c r="H188" s="387"/>
      <c r="I188" s="387"/>
      <c r="K188" s="1"/>
      <c r="L188" s="1"/>
    </row>
    <row r="189" spans="1:12">
      <c r="A189" s="8">
        <f t="shared" si="4"/>
        <v>44018</v>
      </c>
      <c r="B189" s="9">
        <f t="shared" si="5"/>
        <v>44018</v>
      </c>
      <c r="C189" s="501"/>
      <c r="D189" s="490"/>
      <c r="E189" s="387"/>
      <c r="F189" s="387"/>
      <c r="G189" s="387"/>
      <c r="H189" s="387"/>
      <c r="I189" s="387"/>
      <c r="K189" s="1"/>
      <c r="L189" s="1"/>
    </row>
    <row r="190" spans="1:12">
      <c r="A190" s="8">
        <f t="shared" si="4"/>
        <v>44019</v>
      </c>
      <c r="B190" s="9">
        <f t="shared" si="5"/>
        <v>44019</v>
      </c>
      <c r="C190" s="501"/>
      <c r="D190" s="490"/>
      <c r="E190" s="387"/>
      <c r="F190" s="387"/>
      <c r="G190" s="387"/>
      <c r="H190" s="387"/>
      <c r="I190" s="387"/>
      <c r="K190" s="1"/>
      <c r="L190" s="1"/>
    </row>
    <row r="191" spans="1:12">
      <c r="A191" s="8">
        <f t="shared" si="4"/>
        <v>44020</v>
      </c>
      <c r="B191" s="9">
        <f t="shared" si="5"/>
        <v>44020</v>
      </c>
      <c r="C191" s="501"/>
      <c r="D191" s="490"/>
      <c r="E191" s="387"/>
      <c r="F191" s="387"/>
      <c r="G191" s="387"/>
      <c r="H191" s="387"/>
      <c r="I191" s="387"/>
      <c r="K191" s="1"/>
      <c r="L191" s="1"/>
    </row>
    <row r="192" spans="1:12">
      <c r="A192" s="8">
        <f t="shared" si="4"/>
        <v>44021</v>
      </c>
      <c r="B192" s="9">
        <f t="shared" si="5"/>
        <v>44021</v>
      </c>
      <c r="C192" s="501"/>
      <c r="D192" s="490"/>
      <c r="E192" s="387"/>
      <c r="F192" s="387"/>
      <c r="G192" s="387"/>
      <c r="H192" s="505"/>
      <c r="I192" s="387"/>
      <c r="K192" s="1"/>
      <c r="L192" s="1"/>
    </row>
    <row r="193" spans="1:12">
      <c r="A193" s="8">
        <f t="shared" si="4"/>
        <v>44022</v>
      </c>
      <c r="B193" s="9">
        <f t="shared" si="5"/>
        <v>44022</v>
      </c>
      <c r="C193" s="501"/>
      <c r="D193" s="387"/>
      <c r="E193" s="387"/>
      <c r="F193" s="387"/>
      <c r="G193" s="387"/>
      <c r="H193" s="505"/>
      <c r="I193" s="387"/>
      <c r="K193" s="1"/>
      <c r="L193" s="1"/>
    </row>
    <row r="194" spans="1:12">
      <c r="A194" s="8">
        <f t="shared" si="4"/>
        <v>44023</v>
      </c>
      <c r="B194" s="9">
        <f t="shared" si="5"/>
        <v>44023</v>
      </c>
      <c r="C194" s="501"/>
      <c r="D194" s="387"/>
      <c r="E194" s="387"/>
      <c r="F194" s="387"/>
      <c r="G194" s="387"/>
      <c r="H194" s="505"/>
      <c r="I194" s="387"/>
      <c r="K194" s="1"/>
      <c r="L194" s="1"/>
    </row>
    <row r="195" spans="1:12">
      <c r="A195" s="8">
        <f t="shared" ref="A195:A258" si="6">A194+1</f>
        <v>44024</v>
      </c>
      <c r="B195" s="9">
        <f t="shared" si="5"/>
        <v>44024</v>
      </c>
      <c r="C195" s="501"/>
      <c r="D195" s="387"/>
      <c r="E195" s="387"/>
      <c r="F195" s="387"/>
      <c r="G195" s="387"/>
      <c r="H195" s="505"/>
      <c r="I195" s="387"/>
      <c r="K195" s="1"/>
      <c r="L195" s="1"/>
    </row>
    <row r="196" spans="1:12">
      <c r="A196" s="8">
        <f t="shared" si="6"/>
        <v>44025</v>
      </c>
      <c r="B196" s="9">
        <f t="shared" ref="B196:B259" si="7">A196</f>
        <v>44025</v>
      </c>
      <c r="C196" s="501"/>
      <c r="D196" s="387"/>
      <c r="E196" s="387"/>
      <c r="F196" s="387"/>
      <c r="G196" s="387"/>
      <c r="H196" s="505"/>
      <c r="I196" s="387"/>
      <c r="K196" s="1"/>
      <c r="L196" s="1"/>
    </row>
    <row r="197" spans="1:12">
      <c r="A197" s="8">
        <f t="shared" si="6"/>
        <v>44026</v>
      </c>
      <c r="B197" s="9">
        <f t="shared" si="7"/>
        <v>44026</v>
      </c>
      <c r="C197" s="501"/>
      <c r="D197" s="387"/>
      <c r="E197" s="387"/>
      <c r="F197" s="387"/>
      <c r="G197" s="387"/>
      <c r="H197" s="505"/>
      <c r="I197" s="387"/>
      <c r="K197" s="1"/>
      <c r="L197" s="1"/>
    </row>
    <row r="198" spans="1:12">
      <c r="A198" s="8">
        <f t="shared" si="6"/>
        <v>44027</v>
      </c>
      <c r="B198" s="9">
        <f t="shared" si="7"/>
        <v>44027</v>
      </c>
      <c r="C198" s="501"/>
      <c r="D198" s="387"/>
      <c r="E198" s="387"/>
      <c r="F198" s="387"/>
      <c r="G198" s="387"/>
      <c r="H198" s="505"/>
      <c r="I198" s="387"/>
      <c r="K198" s="1"/>
      <c r="L198" s="1"/>
    </row>
    <row r="199" spans="1:12">
      <c r="A199" s="8">
        <f t="shared" si="6"/>
        <v>44028</v>
      </c>
      <c r="B199" s="9">
        <f t="shared" si="7"/>
        <v>44028</v>
      </c>
      <c r="C199" s="501"/>
      <c r="D199" s="387"/>
      <c r="E199" s="387"/>
      <c r="F199" s="496"/>
      <c r="G199" s="387"/>
      <c r="H199" s="505"/>
      <c r="I199" s="387"/>
      <c r="K199" s="1"/>
      <c r="L199" s="1"/>
    </row>
    <row r="200" spans="1:12">
      <c r="A200" s="8">
        <f t="shared" si="6"/>
        <v>44029</v>
      </c>
      <c r="B200" s="9">
        <f t="shared" si="7"/>
        <v>44029</v>
      </c>
      <c r="C200" s="501"/>
      <c r="D200" s="387"/>
      <c r="E200" s="387"/>
      <c r="F200" s="496"/>
      <c r="G200" s="387"/>
      <c r="H200" s="387"/>
      <c r="I200" s="387"/>
      <c r="K200" s="1"/>
      <c r="L200" s="1"/>
    </row>
    <row r="201" spans="1:12">
      <c r="A201" s="8">
        <f t="shared" si="6"/>
        <v>44030</v>
      </c>
      <c r="B201" s="9">
        <f t="shared" si="7"/>
        <v>44030</v>
      </c>
      <c r="C201" s="501"/>
      <c r="D201" s="387"/>
      <c r="E201" s="387"/>
      <c r="F201" s="496"/>
      <c r="G201" s="387"/>
      <c r="H201" s="387"/>
      <c r="I201" s="387"/>
      <c r="K201" s="1"/>
      <c r="L201" s="1"/>
    </row>
    <row r="202" spans="1:12">
      <c r="A202" s="8">
        <f t="shared" si="6"/>
        <v>44031</v>
      </c>
      <c r="B202" s="9">
        <f t="shared" si="7"/>
        <v>44031</v>
      </c>
      <c r="C202" s="501"/>
      <c r="D202" s="387"/>
      <c r="E202" s="387"/>
      <c r="F202" s="496"/>
      <c r="G202" s="387"/>
      <c r="H202" s="387"/>
      <c r="I202" s="387"/>
      <c r="K202" s="1"/>
      <c r="L202" s="1"/>
    </row>
    <row r="203" spans="1:12">
      <c r="A203" s="8">
        <f t="shared" si="6"/>
        <v>44032</v>
      </c>
      <c r="B203" s="9">
        <f t="shared" si="7"/>
        <v>44032</v>
      </c>
      <c r="C203" s="501"/>
      <c r="D203" s="387"/>
      <c r="E203" s="387"/>
      <c r="F203" s="496"/>
      <c r="G203" s="387"/>
      <c r="H203" s="387"/>
      <c r="I203" s="387"/>
      <c r="K203" s="1"/>
      <c r="L203" s="1"/>
    </row>
    <row r="204" spans="1:12">
      <c r="A204" s="8">
        <f t="shared" si="6"/>
        <v>44033</v>
      </c>
      <c r="B204" s="9">
        <f t="shared" si="7"/>
        <v>44033</v>
      </c>
      <c r="C204" s="501"/>
      <c r="D204" s="387"/>
      <c r="E204" s="387"/>
      <c r="F204" s="496"/>
      <c r="G204" s="387"/>
      <c r="H204" s="387"/>
      <c r="I204" s="387"/>
      <c r="K204" s="1"/>
      <c r="L204" s="1"/>
    </row>
    <row r="205" spans="1:12">
      <c r="A205" s="8">
        <f t="shared" si="6"/>
        <v>44034</v>
      </c>
      <c r="B205" s="9">
        <f t="shared" si="7"/>
        <v>44034</v>
      </c>
      <c r="C205" s="501"/>
      <c r="D205" s="387"/>
      <c r="E205" s="387"/>
      <c r="F205" s="496"/>
      <c r="G205" s="387"/>
      <c r="H205" s="387"/>
      <c r="I205" s="387"/>
      <c r="K205" s="1"/>
      <c r="L205" s="1"/>
    </row>
    <row r="206" spans="1:12">
      <c r="A206" s="8">
        <f t="shared" si="6"/>
        <v>44035</v>
      </c>
      <c r="B206" s="9">
        <f t="shared" si="7"/>
        <v>44035</v>
      </c>
      <c r="C206" s="501"/>
      <c r="D206" s="387"/>
      <c r="E206" s="499"/>
      <c r="F206" s="496"/>
      <c r="G206" s="387"/>
      <c r="H206" s="387"/>
      <c r="I206" s="387"/>
      <c r="K206" s="1"/>
      <c r="L206" s="1"/>
    </row>
    <row r="207" spans="1:12">
      <c r="A207" s="8">
        <f t="shared" si="6"/>
        <v>44036</v>
      </c>
      <c r="B207" s="9">
        <f t="shared" si="7"/>
        <v>44036</v>
      </c>
      <c r="C207" s="501"/>
      <c r="D207" s="387"/>
      <c r="E207" s="499"/>
      <c r="F207" s="387"/>
      <c r="G207" s="387"/>
      <c r="H207" s="387"/>
      <c r="I207" s="387"/>
      <c r="K207" s="1"/>
      <c r="L207" s="1"/>
    </row>
    <row r="208" spans="1:12">
      <c r="A208" s="8">
        <f t="shared" si="6"/>
        <v>44037</v>
      </c>
      <c r="B208" s="9">
        <f t="shared" si="7"/>
        <v>44037</v>
      </c>
      <c r="C208" s="501"/>
      <c r="D208" s="387"/>
      <c r="E208" s="499"/>
      <c r="F208" s="387"/>
      <c r="G208" s="387"/>
      <c r="H208" s="387"/>
      <c r="I208" s="387"/>
      <c r="K208" s="1"/>
      <c r="L208" s="1"/>
    </row>
    <row r="209" spans="1:12">
      <c r="A209" s="8">
        <f t="shared" si="6"/>
        <v>44038</v>
      </c>
      <c r="B209" s="9">
        <f t="shared" si="7"/>
        <v>44038</v>
      </c>
      <c r="C209" s="501"/>
      <c r="D209" s="387"/>
      <c r="E209" s="499"/>
      <c r="F209" s="387"/>
      <c r="G209" s="387"/>
      <c r="H209" s="387"/>
      <c r="I209" s="387"/>
      <c r="K209" s="1"/>
      <c r="L209" s="1"/>
    </row>
    <row r="210" spans="1:12">
      <c r="A210" s="8">
        <f t="shared" si="6"/>
        <v>44039</v>
      </c>
      <c r="B210" s="9">
        <f t="shared" si="7"/>
        <v>44039</v>
      </c>
      <c r="C210" s="501"/>
      <c r="D210" s="387"/>
      <c r="E210" s="499"/>
      <c r="F210" s="387"/>
      <c r="G210" s="387"/>
      <c r="H210" s="387"/>
      <c r="I210" s="387"/>
      <c r="K210" s="1"/>
      <c r="L210" s="1"/>
    </row>
    <row r="211" spans="1:12">
      <c r="A211" s="8">
        <f t="shared" si="6"/>
        <v>44040</v>
      </c>
      <c r="B211" s="9">
        <f t="shared" si="7"/>
        <v>44040</v>
      </c>
      <c r="C211" s="501"/>
      <c r="D211" s="387"/>
      <c r="E211" s="499"/>
      <c r="F211" s="387"/>
      <c r="G211" s="387"/>
      <c r="H211" s="387"/>
      <c r="I211" s="387"/>
      <c r="K211" s="1"/>
      <c r="L211" s="1"/>
    </row>
    <row r="212" spans="1:12">
      <c r="A212" s="8">
        <f t="shared" si="6"/>
        <v>44041</v>
      </c>
      <c r="B212" s="9">
        <f t="shared" si="7"/>
        <v>44041</v>
      </c>
      <c r="C212" s="501"/>
      <c r="D212" s="387"/>
      <c r="E212" s="499"/>
      <c r="F212" s="387"/>
      <c r="G212" s="387"/>
      <c r="H212" s="387"/>
      <c r="I212" s="387"/>
      <c r="K212" s="1"/>
      <c r="L212" s="1"/>
    </row>
    <row r="213" spans="1:12">
      <c r="A213" s="8">
        <f t="shared" si="6"/>
        <v>44042</v>
      </c>
      <c r="B213" s="9">
        <f t="shared" si="7"/>
        <v>44042</v>
      </c>
      <c r="C213" s="501"/>
      <c r="D213" s="387"/>
      <c r="E213" s="499"/>
      <c r="F213" s="387"/>
      <c r="G213" s="387"/>
      <c r="H213" s="507"/>
      <c r="I213" s="387"/>
      <c r="K213" s="1"/>
      <c r="L213" s="1"/>
    </row>
    <row r="214" spans="1:12">
      <c r="A214" s="8">
        <f t="shared" si="6"/>
        <v>44043</v>
      </c>
      <c r="B214" s="9">
        <f t="shared" si="7"/>
        <v>44043</v>
      </c>
      <c r="C214" s="501"/>
      <c r="D214" s="387"/>
      <c r="E214" s="387"/>
      <c r="F214" s="387"/>
      <c r="G214" s="387"/>
      <c r="H214" s="507"/>
      <c r="I214" s="387"/>
      <c r="K214" s="1"/>
      <c r="L214" s="1"/>
    </row>
    <row r="215" spans="1:12">
      <c r="A215" s="8">
        <f t="shared" si="6"/>
        <v>44044</v>
      </c>
      <c r="B215" s="9">
        <f t="shared" si="7"/>
        <v>44044</v>
      </c>
      <c r="C215" s="501"/>
      <c r="D215" s="387"/>
      <c r="E215" s="387"/>
      <c r="F215" s="387"/>
      <c r="G215" s="387"/>
      <c r="H215" s="507"/>
      <c r="I215" s="387"/>
      <c r="K215" s="1"/>
      <c r="L215" s="1"/>
    </row>
    <row r="216" spans="1:12">
      <c r="A216" s="8">
        <f t="shared" si="6"/>
        <v>44045</v>
      </c>
      <c r="B216" s="9">
        <f t="shared" si="7"/>
        <v>44045</v>
      </c>
      <c r="C216" s="501"/>
      <c r="D216" s="387"/>
      <c r="E216" s="387"/>
      <c r="F216" s="387"/>
      <c r="G216" s="387"/>
      <c r="H216" s="507"/>
      <c r="I216" s="387"/>
      <c r="K216" s="1"/>
      <c r="L216" s="1"/>
    </row>
    <row r="217" spans="1:12">
      <c r="A217" s="8">
        <f t="shared" si="6"/>
        <v>44046</v>
      </c>
      <c r="B217" s="9">
        <f t="shared" si="7"/>
        <v>44046</v>
      </c>
      <c r="C217" s="501"/>
      <c r="D217" s="387"/>
      <c r="E217" s="387"/>
      <c r="F217" s="387"/>
      <c r="G217" s="387"/>
      <c r="H217" s="507"/>
      <c r="I217" s="387"/>
      <c r="K217" s="1"/>
      <c r="L217" s="1"/>
    </row>
    <row r="218" spans="1:12">
      <c r="A218" s="8">
        <f t="shared" si="6"/>
        <v>44047</v>
      </c>
      <c r="B218" s="9">
        <f t="shared" si="7"/>
        <v>44047</v>
      </c>
      <c r="C218" s="501"/>
      <c r="D218" s="387"/>
      <c r="E218" s="387"/>
      <c r="F218" s="387"/>
      <c r="G218" s="387"/>
      <c r="H218" s="507"/>
      <c r="I218" s="387"/>
      <c r="K218" s="1"/>
      <c r="L218" s="1"/>
    </row>
    <row r="219" spans="1:12">
      <c r="A219" s="8">
        <f t="shared" si="6"/>
        <v>44048</v>
      </c>
      <c r="B219" s="9">
        <f t="shared" si="7"/>
        <v>44048</v>
      </c>
      <c r="C219" s="501"/>
      <c r="D219" s="387"/>
      <c r="E219" s="387"/>
      <c r="F219" s="387"/>
      <c r="G219" s="387"/>
      <c r="H219" s="507"/>
      <c r="I219" s="387"/>
      <c r="K219" s="1"/>
      <c r="L219" s="1"/>
    </row>
    <row r="220" spans="1:12">
      <c r="A220" s="8">
        <f t="shared" si="6"/>
        <v>44049</v>
      </c>
      <c r="B220" s="9">
        <f t="shared" si="7"/>
        <v>44049</v>
      </c>
      <c r="C220" s="501"/>
      <c r="D220" s="387"/>
      <c r="E220" s="387"/>
      <c r="F220" s="387"/>
      <c r="G220" s="387"/>
      <c r="H220" s="507"/>
      <c r="I220" s="387"/>
      <c r="K220" s="1"/>
      <c r="L220" s="1"/>
    </row>
    <row r="221" spans="1:12">
      <c r="A221" s="8">
        <f t="shared" si="6"/>
        <v>44050</v>
      </c>
      <c r="B221" s="9">
        <f t="shared" si="7"/>
        <v>44050</v>
      </c>
      <c r="C221" s="501"/>
      <c r="D221" s="490"/>
      <c r="E221" s="387"/>
      <c r="F221" s="387"/>
      <c r="G221" s="387"/>
      <c r="H221" s="387"/>
      <c r="I221" s="387"/>
      <c r="K221" s="1"/>
      <c r="L221" s="1"/>
    </row>
    <row r="222" spans="1:12">
      <c r="A222" s="8">
        <f t="shared" si="6"/>
        <v>44051</v>
      </c>
      <c r="B222" s="9">
        <f t="shared" si="7"/>
        <v>44051</v>
      </c>
      <c r="C222" s="501"/>
      <c r="D222" s="490"/>
      <c r="E222" s="387"/>
      <c r="F222" s="387"/>
      <c r="G222" s="387"/>
      <c r="H222" s="387"/>
      <c r="I222" s="387"/>
      <c r="K222" s="1"/>
      <c r="L222" s="1"/>
    </row>
    <row r="223" spans="1:12">
      <c r="A223" s="8">
        <f t="shared" si="6"/>
        <v>44052</v>
      </c>
      <c r="B223" s="9">
        <f t="shared" si="7"/>
        <v>44052</v>
      </c>
      <c r="C223" s="501"/>
      <c r="D223" s="490"/>
      <c r="E223" s="387"/>
      <c r="F223" s="387"/>
      <c r="G223" s="387"/>
      <c r="H223" s="387"/>
      <c r="I223" s="387"/>
      <c r="K223" s="1"/>
      <c r="L223" s="1"/>
    </row>
    <row r="224" spans="1:12">
      <c r="A224" s="8">
        <f t="shared" si="6"/>
        <v>44053</v>
      </c>
      <c r="B224" s="9">
        <f t="shared" si="7"/>
        <v>44053</v>
      </c>
      <c r="C224" s="501"/>
      <c r="D224" s="490"/>
      <c r="E224" s="387"/>
      <c r="F224" s="387"/>
      <c r="G224" s="387"/>
      <c r="H224" s="387"/>
      <c r="I224" s="387"/>
      <c r="K224" s="1"/>
      <c r="L224" s="1"/>
    </row>
    <row r="225" spans="1:12">
      <c r="A225" s="8">
        <f t="shared" si="6"/>
        <v>44054</v>
      </c>
      <c r="B225" s="9">
        <f t="shared" si="7"/>
        <v>44054</v>
      </c>
      <c r="C225" s="501"/>
      <c r="D225" s="490"/>
      <c r="E225" s="387"/>
      <c r="F225" s="387"/>
      <c r="G225" s="387"/>
      <c r="H225" s="387"/>
      <c r="I225" s="387"/>
      <c r="K225" s="1"/>
      <c r="L225" s="1"/>
    </row>
    <row r="226" spans="1:12">
      <c r="A226" s="8">
        <f t="shared" si="6"/>
        <v>44055</v>
      </c>
      <c r="B226" s="9">
        <f t="shared" si="7"/>
        <v>44055</v>
      </c>
      <c r="C226" s="501"/>
      <c r="D226" s="490"/>
      <c r="E226" s="387"/>
      <c r="F226" s="387"/>
      <c r="G226" s="387"/>
      <c r="H226" s="387"/>
      <c r="I226" s="387"/>
      <c r="K226" s="1"/>
      <c r="L226" s="1"/>
    </row>
    <row r="227" spans="1:12">
      <c r="A227" s="8">
        <f t="shared" si="6"/>
        <v>44056</v>
      </c>
      <c r="B227" s="9">
        <f t="shared" si="7"/>
        <v>44056</v>
      </c>
      <c r="C227" s="501"/>
      <c r="D227" s="490"/>
      <c r="E227" s="387"/>
      <c r="F227" s="496"/>
      <c r="G227" s="387"/>
      <c r="H227" s="387"/>
      <c r="I227" s="387"/>
      <c r="K227" s="1"/>
      <c r="L227" s="1"/>
    </row>
    <row r="228" spans="1:12">
      <c r="A228" s="8">
        <f t="shared" si="6"/>
        <v>44057</v>
      </c>
      <c r="B228" s="9">
        <f t="shared" si="7"/>
        <v>44057</v>
      </c>
      <c r="C228" s="501"/>
      <c r="D228" s="387"/>
      <c r="E228" s="387"/>
      <c r="F228" s="496"/>
      <c r="G228" s="387"/>
      <c r="H228" s="387"/>
      <c r="I228" s="387"/>
      <c r="K228" s="1"/>
      <c r="L228" s="1"/>
    </row>
    <row r="229" spans="1:12">
      <c r="A229" s="8">
        <f t="shared" si="6"/>
        <v>44058</v>
      </c>
      <c r="B229" s="9">
        <f t="shared" si="7"/>
        <v>44058</v>
      </c>
      <c r="C229" s="501"/>
      <c r="D229" s="387"/>
      <c r="E229" s="387"/>
      <c r="F229" s="496"/>
      <c r="G229" s="387"/>
      <c r="H229" s="387"/>
      <c r="I229" s="387"/>
      <c r="K229" s="1"/>
      <c r="L229" s="1"/>
    </row>
    <row r="230" spans="1:12">
      <c r="A230" s="8">
        <f t="shared" si="6"/>
        <v>44059</v>
      </c>
      <c r="B230" s="9">
        <f t="shared" si="7"/>
        <v>44059</v>
      </c>
      <c r="C230" s="501"/>
      <c r="D230" s="387"/>
      <c r="E230" s="387"/>
      <c r="F230" s="496"/>
      <c r="G230" s="387"/>
      <c r="H230" s="387"/>
      <c r="I230" s="387"/>
      <c r="K230" s="1"/>
      <c r="L230" s="1"/>
    </row>
    <row r="231" spans="1:12">
      <c r="A231" s="8">
        <f t="shared" si="6"/>
        <v>44060</v>
      </c>
      <c r="B231" s="9">
        <f t="shared" si="7"/>
        <v>44060</v>
      </c>
      <c r="C231" s="501"/>
      <c r="D231" s="387"/>
      <c r="E231" s="387"/>
      <c r="F231" s="496"/>
      <c r="G231" s="387"/>
      <c r="H231" s="387"/>
      <c r="I231" s="387"/>
      <c r="K231" s="1"/>
      <c r="L231" s="1"/>
    </row>
    <row r="232" spans="1:12">
      <c r="A232" s="8">
        <f t="shared" si="6"/>
        <v>44061</v>
      </c>
      <c r="B232" s="9">
        <f t="shared" si="7"/>
        <v>44061</v>
      </c>
      <c r="C232" s="501"/>
      <c r="D232" s="387"/>
      <c r="E232" s="387"/>
      <c r="F232" s="496"/>
      <c r="G232" s="387"/>
      <c r="H232" s="387"/>
      <c r="I232" s="387"/>
      <c r="K232" s="1"/>
      <c r="L232" s="1"/>
    </row>
    <row r="233" spans="1:12">
      <c r="A233" s="8">
        <f t="shared" si="6"/>
        <v>44062</v>
      </c>
      <c r="B233" s="9">
        <f t="shared" si="7"/>
        <v>44062</v>
      </c>
      <c r="C233" s="501"/>
      <c r="D233" s="387"/>
      <c r="E233" s="387"/>
      <c r="F233" s="496"/>
      <c r="G233" s="387"/>
      <c r="H233" s="387"/>
      <c r="I233" s="387"/>
      <c r="K233" s="1"/>
      <c r="L233" s="1"/>
    </row>
    <row r="234" spans="1:12">
      <c r="A234" s="8">
        <f t="shared" si="6"/>
        <v>44063</v>
      </c>
      <c r="B234" s="9">
        <f t="shared" si="7"/>
        <v>44063</v>
      </c>
      <c r="C234" s="501"/>
      <c r="D234" s="387"/>
      <c r="E234" s="499"/>
      <c r="F234" s="496"/>
      <c r="G234" s="387"/>
      <c r="H234" s="387"/>
      <c r="I234" s="387"/>
      <c r="K234" s="1"/>
      <c r="L234" s="1"/>
    </row>
    <row r="235" spans="1:12">
      <c r="A235" s="8">
        <f t="shared" si="6"/>
        <v>44064</v>
      </c>
      <c r="B235" s="9">
        <f t="shared" si="7"/>
        <v>44064</v>
      </c>
      <c r="C235" s="501"/>
      <c r="D235" s="387"/>
      <c r="E235" s="499"/>
      <c r="F235" s="387"/>
      <c r="G235" s="387"/>
      <c r="H235" s="387"/>
      <c r="I235" s="387"/>
      <c r="L235" s="1"/>
    </row>
    <row r="236" spans="1:12">
      <c r="A236" s="8">
        <f t="shared" si="6"/>
        <v>44065</v>
      </c>
      <c r="B236" s="9">
        <f t="shared" si="7"/>
        <v>44065</v>
      </c>
      <c r="C236" s="501"/>
      <c r="D236" s="387"/>
      <c r="E236" s="499"/>
      <c r="F236" s="387"/>
      <c r="G236" s="387"/>
      <c r="H236" s="387"/>
      <c r="I236" s="387"/>
      <c r="L236" s="1"/>
    </row>
    <row r="237" spans="1:12">
      <c r="A237" s="8">
        <f t="shared" si="6"/>
        <v>44066</v>
      </c>
      <c r="B237" s="9">
        <f t="shared" si="7"/>
        <v>44066</v>
      </c>
      <c r="C237" s="501"/>
      <c r="D237" s="387"/>
      <c r="E237" s="499"/>
      <c r="F237" s="387"/>
      <c r="G237" s="387"/>
      <c r="H237" s="387"/>
      <c r="I237" s="387"/>
      <c r="L237" s="1"/>
    </row>
    <row r="238" spans="1:12">
      <c r="A238" s="8">
        <f t="shared" si="6"/>
        <v>44067</v>
      </c>
      <c r="B238" s="9">
        <f t="shared" si="7"/>
        <v>44067</v>
      </c>
      <c r="C238" s="501"/>
      <c r="D238" s="387"/>
      <c r="E238" s="499"/>
      <c r="F238" s="387"/>
      <c r="G238" s="387"/>
      <c r="H238" s="387"/>
      <c r="I238" s="387"/>
      <c r="L238" s="1"/>
    </row>
    <row r="239" spans="1:12">
      <c r="A239" s="8">
        <f t="shared" si="6"/>
        <v>44068</v>
      </c>
      <c r="B239" s="9">
        <f t="shared" si="7"/>
        <v>44068</v>
      </c>
      <c r="C239" s="501"/>
      <c r="D239" s="387"/>
      <c r="E239" s="499"/>
      <c r="F239" s="387"/>
      <c r="G239" s="387"/>
      <c r="H239" s="387"/>
      <c r="I239" s="387"/>
      <c r="L239" s="1"/>
    </row>
    <row r="240" spans="1:12">
      <c r="A240" s="8">
        <f t="shared" si="6"/>
        <v>44069</v>
      </c>
      <c r="B240" s="9">
        <f t="shared" si="7"/>
        <v>44069</v>
      </c>
      <c r="C240" s="501"/>
      <c r="D240" s="387"/>
      <c r="E240" s="499"/>
      <c r="F240" s="387"/>
      <c r="G240" s="387"/>
      <c r="H240" s="387"/>
      <c r="I240" s="387"/>
      <c r="L240" s="1"/>
    </row>
    <row r="241" spans="1:12">
      <c r="A241" s="8">
        <f t="shared" si="6"/>
        <v>44070</v>
      </c>
      <c r="B241" s="9">
        <f t="shared" si="7"/>
        <v>44070</v>
      </c>
      <c r="C241" s="501"/>
      <c r="D241" s="490"/>
      <c r="E241" s="499"/>
      <c r="F241" s="387"/>
      <c r="G241" s="387"/>
      <c r="H241" s="387"/>
      <c r="I241" s="387"/>
      <c r="L241" s="1"/>
    </row>
    <row r="242" spans="1:12">
      <c r="A242" s="8">
        <f t="shared" si="6"/>
        <v>44071</v>
      </c>
      <c r="B242" s="9">
        <f t="shared" si="7"/>
        <v>44071</v>
      </c>
      <c r="C242" s="501"/>
      <c r="D242" s="490"/>
      <c r="E242" s="387"/>
      <c r="F242" s="387"/>
      <c r="G242" s="387"/>
      <c r="H242" s="387"/>
      <c r="I242" s="387"/>
      <c r="L242" s="1"/>
    </row>
    <row r="243" spans="1:12">
      <c r="A243" s="8">
        <f t="shared" si="6"/>
        <v>44072</v>
      </c>
      <c r="B243" s="9">
        <f t="shared" si="7"/>
        <v>44072</v>
      </c>
      <c r="C243" s="501"/>
      <c r="D243" s="490"/>
      <c r="E243" s="387"/>
      <c r="F243" s="387"/>
      <c r="G243" s="387"/>
      <c r="H243" s="387"/>
      <c r="I243" s="387"/>
      <c r="L243" s="1"/>
    </row>
    <row r="244" spans="1:12">
      <c r="A244" s="8">
        <f t="shared" si="6"/>
        <v>44073</v>
      </c>
      <c r="B244" s="9">
        <f t="shared" si="7"/>
        <v>44073</v>
      </c>
      <c r="C244" s="501"/>
      <c r="D244" s="490"/>
      <c r="E244" s="387"/>
      <c r="F244" s="387"/>
      <c r="G244" s="387"/>
      <c r="H244" s="387"/>
      <c r="I244" s="387"/>
      <c r="L244" s="1"/>
    </row>
    <row r="245" spans="1:12">
      <c r="A245" s="8">
        <f t="shared" si="6"/>
        <v>44074</v>
      </c>
      <c r="B245" s="9">
        <f t="shared" si="7"/>
        <v>44074</v>
      </c>
      <c r="C245" s="501"/>
      <c r="D245" s="490"/>
      <c r="E245" s="387"/>
      <c r="F245" s="387"/>
      <c r="G245" s="387"/>
      <c r="H245" s="387"/>
      <c r="I245" s="387"/>
      <c r="L245" s="1"/>
    </row>
    <row r="246" spans="1:12">
      <c r="A246" s="8">
        <f t="shared" si="6"/>
        <v>44075</v>
      </c>
      <c r="B246" s="9">
        <f t="shared" si="7"/>
        <v>44075</v>
      </c>
      <c r="C246" s="501"/>
      <c r="D246" s="490"/>
      <c r="E246" s="387"/>
      <c r="F246" s="387"/>
      <c r="G246" s="387"/>
      <c r="H246" s="387"/>
      <c r="I246" s="387"/>
      <c r="L246" s="1"/>
    </row>
    <row r="247" spans="1:12">
      <c r="A247" s="8">
        <f t="shared" si="6"/>
        <v>44076</v>
      </c>
      <c r="B247" s="9">
        <f t="shared" si="7"/>
        <v>44076</v>
      </c>
      <c r="C247" s="501"/>
      <c r="D247" s="490"/>
      <c r="E247" s="387"/>
      <c r="F247" s="387"/>
      <c r="G247" s="387"/>
      <c r="H247" s="387"/>
      <c r="I247" s="387"/>
      <c r="L247" s="1"/>
    </row>
    <row r="248" spans="1:12">
      <c r="A248" s="8">
        <f t="shared" si="6"/>
        <v>44077</v>
      </c>
      <c r="B248" s="9">
        <f t="shared" si="7"/>
        <v>44077</v>
      </c>
      <c r="C248" s="501"/>
      <c r="D248" s="490"/>
      <c r="E248" s="387"/>
      <c r="F248" s="387"/>
      <c r="G248" s="387"/>
      <c r="H248" s="505"/>
      <c r="I248" s="387"/>
      <c r="L248" s="1"/>
    </row>
    <row r="249" spans="1:12">
      <c r="A249" s="8">
        <f t="shared" si="6"/>
        <v>44078</v>
      </c>
      <c r="B249" s="9">
        <f t="shared" si="7"/>
        <v>44078</v>
      </c>
      <c r="C249" s="501"/>
      <c r="D249" s="387"/>
      <c r="E249" s="387"/>
      <c r="F249" s="387"/>
      <c r="G249" s="387"/>
      <c r="H249" s="505"/>
      <c r="I249" s="387"/>
      <c r="L249" s="1"/>
    </row>
    <row r="250" spans="1:12">
      <c r="A250" s="8">
        <f t="shared" si="6"/>
        <v>44079</v>
      </c>
      <c r="B250" s="9">
        <f t="shared" si="7"/>
        <v>44079</v>
      </c>
      <c r="C250" s="501"/>
      <c r="D250" s="387"/>
      <c r="E250" s="387"/>
      <c r="F250" s="387"/>
      <c r="G250" s="387"/>
      <c r="H250" s="505"/>
      <c r="I250" s="387"/>
      <c r="K250" s="477"/>
      <c r="L250" s="1"/>
    </row>
    <row r="251" spans="1:12">
      <c r="A251" s="8">
        <f t="shared" si="6"/>
        <v>44080</v>
      </c>
      <c r="B251" s="9">
        <f t="shared" si="7"/>
        <v>44080</v>
      </c>
      <c r="C251" s="501"/>
      <c r="D251" s="387"/>
      <c r="E251" s="387"/>
      <c r="F251" s="387"/>
      <c r="G251" s="387"/>
      <c r="H251" s="505"/>
      <c r="I251" s="387"/>
      <c r="K251" s="483"/>
      <c r="L251" s="1"/>
    </row>
    <row r="252" spans="1:12">
      <c r="A252" s="8">
        <f t="shared" si="6"/>
        <v>44081</v>
      </c>
      <c r="B252" s="9">
        <f t="shared" si="7"/>
        <v>44081</v>
      </c>
      <c r="C252" s="501"/>
      <c r="D252" s="387"/>
      <c r="E252" s="387"/>
      <c r="F252" s="387"/>
      <c r="G252" s="387"/>
      <c r="H252" s="505"/>
      <c r="I252" s="387"/>
      <c r="J252" s="22"/>
      <c r="K252" s="483"/>
      <c r="L252" s="1"/>
    </row>
    <row r="253" spans="1:12">
      <c r="A253" s="8">
        <f t="shared" si="6"/>
        <v>44082</v>
      </c>
      <c r="B253" s="9">
        <f t="shared" si="7"/>
        <v>44082</v>
      </c>
      <c r="C253" s="501"/>
      <c r="D253" s="387"/>
      <c r="E253" s="387"/>
      <c r="F253" s="387"/>
      <c r="G253" s="387"/>
      <c r="H253" s="505"/>
      <c r="I253" s="387"/>
      <c r="J253" s="22"/>
      <c r="K253" s="483"/>
      <c r="L253" s="1"/>
    </row>
    <row r="254" spans="1:12">
      <c r="A254" s="8">
        <f t="shared" si="6"/>
        <v>44083</v>
      </c>
      <c r="B254" s="9">
        <f t="shared" si="7"/>
        <v>44083</v>
      </c>
      <c r="C254" s="501"/>
      <c r="D254" s="387"/>
      <c r="E254" s="387"/>
      <c r="F254" s="387"/>
      <c r="G254" s="387"/>
      <c r="H254" s="505"/>
      <c r="I254" s="387"/>
      <c r="J254" s="22"/>
      <c r="K254" s="483"/>
      <c r="L254" s="1"/>
    </row>
    <row r="255" spans="1:12">
      <c r="A255" s="8">
        <f t="shared" si="6"/>
        <v>44084</v>
      </c>
      <c r="B255" s="9">
        <f t="shared" si="7"/>
        <v>44084</v>
      </c>
      <c r="C255" s="501"/>
      <c r="D255" s="387"/>
      <c r="E255" s="387"/>
      <c r="F255" s="496"/>
      <c r="G255" s="387"/>
      <c r="H255" s="505"/>
      <c r="I255" s="387"/>
      <c r="J255" s="22"/>
      <c r="K255" s="483"/>
      <c r="L255" s="1"/>
    </row>
    <row r="256" spans="1:12">
      <c r="A256" s="8">
        <f t="shared" si="6"/>
        <v>44085</v>
      </c>
      <c r="B256" s="9">
        <f t="shared" si="7"/>
        <v>44085</v>
      </c>
      <c r="C256" s="501"/>
      <c r="D256" s="387"/>
      <c r="E256" s="387"/>
      <c r="F256" s="496"/>
      <c r="G256" s="387"/>
      <c r="H256" s="387"/>
      <c r="I256" s="387"/>
      <c r="J256" s="22"/>
      <c r="K256" s="483"/>
      <c r="L256" s="1"/>
    </row>
    <row r="257" spans="1:12">
      <c r="A257" s="8">
        <f t="shared" si="6"/>
        <v>44086</v>
      </c>
      <c r="B257" s="9">
        <f t="shared" si="7"/>
        <v>44086</v>
      </c>
      <c r="C257" s="501"/>
      <c r="D257" s="387"/>
      <c r="E257" s="387"/>
      <c r="F257" s="496"/>
      <c r="G257" s="387"/>
      <c r="H257" s="387"/>
      <c r="I257" s="387"/>
    </row>
    <row r="258" spans="1:12">
      <c r="A258" s="8">
        <f t="shared" si="6"/>
        <v>44087</v>
      </c>
      <c r="B258" s="9">
        <f t="shared" si="7"/>
        <v>44087</v>
      </c>
      <c r="C258" s="501"/>
      <c r="D258" s="387"/>
      <c r="E258" s="387"/>
      <c r="F258" s="496"/>
      <c r="G258" s="387"/>
      <c r="H258" s="387"/>
      <c r="I258" s="387"/>
    </row>
    <row r="259" spans="1:12">
      <c r="A259" s="8">
        <f t="shared" ref="A259:A322" si="8">A258+1</f>
        <v>44088</v>
      </c>
      <c r="B259" s="9">
        <f t="shared" si="7"/>
        <v>44088</v>
      </c>
      <c r="C259" s="501"/>
      <c r="D259" s="387"/>
      <c r="E259" s="387"/>
      <c r="F259" s="496"/>
      <c r="G259" s="387"/>
      <c r="H259" s="387"/>
      <c r="I259" s="387"/>
      <c r="J259" s="513" t="s">
        <v>179</v>
      </c>
    </row>
    <row r="260" spans="1:12">
      <c r="A260" s="8">
        <f t="shared" si="8"/>
        <v>44089</v>
      </c>
      <c r="B260" s="9">
        <f t="shared" ref="B260:B323" si="9">A260</f>
        <v>44089</v>
      </c>
      <c r="C260" s="501"/>
      <c r="D260" s="387"/>
      <c r="E260" s="387"/>
      <c r="F260" s="496"/>
      <c r="G260" s="387"/>
      <c r="H260" s="387"/>
      <c r="I260" s="387"/>
      <c r="J260" s="514"/>
    </row>
    <row r="261" spans="1:12">
      <c r="A261" s="8">
        <f t="shared" si="8"/>
        <v>44090</v>
      </c>
      <c r="B261" s="9">
        <f t="shared" si="9"/>
        <v>44090</v>
      </c>
      <c r="C261" s="501"/>
      <c r="D261" s="387"/>
      <c r="E261" s="387"/>
      <c r="F261" s="496"/>
      <c r="G261" s="387"/>
      <c r="H261" s="387"/>
      <c r="I261" s="387"/>
      <c r="J261" s="514"/>
    </row>
    <row r="262" spans="1:12">
      <c r="A262" s="8">
        <f t="shared" si="8"/>
        <v>44091</v>
      </c>
      <c r="B262" s="9">
        <f t="shared" si="9"/>
        <v>44091</v>
      </c>
      <c r="C262" s="501"/>
      <c r="D262" s="387"/>
      <c r="E262" s="499"/>
      <c r="F262" s="496"/>
      <c r="G262" s="387"/>
      <c r="H262" s="387"/>
      <c r="I262" s="387"/>
      <c r="J262" s="514"/>
    </row>
    <row r="263" spans="1:12">
      <c r="A263" s="8">
        <f t="shared" si="8"/>
        <v>44092</v>
      </c>
      <c r="B263" s="9">
        <f t="shared" si="9"/>
        <v>44092</v>
      </c>
      <c r="C263" s="501"/>
      <c r="D263" s="387"/>
      <c r="E263" s="499"/>
      <c r="F263" s="387"/>
      <c r="G263" s="387"/>
      <c r="H263" s="387"/>
      <c r="I263" s="387"/>
      <c r="J263" s="514"/>
    </row>
    <row r="264" spans="1:12">
      <c r="A264" s="8">
        <f t="shared" si="8"/>
        <v>44093</v>
      </c>
      <c r="B264" s="9">
        <f t="shared" si="9"/>
        <v>44093</v>
      </c>
      <c r="C264" s="501"/>
      <c r="D264" s="387"/>
      <c r="E264" s="499"/>
      <c r="F264" s="387"/>
      <c r="G264" s="387"/>
      <c r="H264" s="387"/>
      <c r="I264" s="387"/>
      <c r="J264" s="514"/>
    </row>
    <row r="265" spans="1:12">
      <c r="A265" s="8">
        <f t="shared" si="8"/>
        <v>44094</v>
      </c>
      <c r="B265" s="9">
        <f t="shared" si="9"/>
        <v>44094</v>
      </c>
      <c r="C265" s="501"/>
      <c r="D265" s="387"/>
      <c r="E265" s="499"/>
      <c r="F265" s="387"/>
      <c r="G265" s="387"/>
      <c r="H265" s="387"/>
      <c r="I265" s="387"/>
      <c r="J265" s="514"/>
      <c r="K265" s="1"/>
      <c r="L265" s="1"/>
    </row>
    <row r="266" spans="1:12">
      <c r="A266" s="8">
        <f t="shared" si="8"/>
        <v>44095</v>
      </c>
      <c r="B266" s="9">
        <f t="shared" si="9"/>
        <v>44095</v>
      </c>
      <c r="C266" s="501"/>
      <c r="D266" s="387"/>
      <c r="E266" s="499"/>
      <c r="F266" s="387"/>
      <c r="G266" s="387"/>
      <c r="H266" s="387"/>
      <c r="I266" s="387"/>
      <c r="J266" s="514"/>
      <c r="K266" s="1"/>
      <c r="L266" s="1"/>
    </row>
    <row r="267" spans="1:12">
      <c r="A267" s="8">
        <f t="shared" si="8"/>
        <v>44096</v>
      </c>
      <c r="B267" s="9">
        <f t="shared" si="9"/>
        <v>44096</v>
      </c>
      <c r="C267" s="501"/>
      <c r="D267" s="387"/>
      <c r="E267" s="499"/>
      <c r="F267" s="387"/>
      <c r="G267" s="387"/>
      <c r="H267" s="387"/>
      <c r="I267" s="387"/>
      <c r="J267" s="514"/>
      <c r="K267" s="1"/>
      <c r="L267" s="1"/>
    </row>
    <row r="268" spans="1:12">
      <c r="A268" s="8">
        <f t="shared" si="8"/>
        <v>44097</v>
      </c>
      <c r="B268" s="9">
        <f t="shared" si="9"/>
        <v>44097</v>
      </c>
      <c r="C268" s="501"/>
      <c r="D268" s="387"/>
      <c r="E268" s="499"/>
      <c r="F268" s="387"/>
      <c r="G268" s="387"/>
      <c r="H268" s="387"/>
      <c r="I268" s="387"/>
      <c r="J268" s="514"/>
      <c r="K268" s="1"/>
      <c r="L268" s="1"/>
    </row>
    <row r="269" spans="1:12">
      <c r="A269" s="8">
        <f t="shared" si="8"/>
        <v>44098</v>
      </c>
      <c r="B269" s="9">
        <f t="shared" si="9"/>
        <v>44098</v>
      </c>
      <c r="C269" s="501"/>
      <c r="D269" s="490"/>
      <c r="E269" s="499"/>
      <c r="F269" s="387"/>
      <c r="G269" s="387"/>
      <c r="H269" s="387"/>
      <c r="I269" s="387"/>
      <c r="J269" s="514"/>
      <c r="K269" s="1"/>
      <c r="L269" s="1"/>
    </row>
    <row r="270" spans="1:12">
      <c r="A270" s="8">
        <f t="shared" si="8"/>
        <v>44099</v>
      </c>
      <c r="B270" s="9">
        <f t="shared" si="9"/>
        <v>44099</v>
      </c>
      <c r="C270" s="501"/>
      <c r="D270" s="490"/>
      <c r="E270" s="387"/>
      <c r="F270" s="387"/>
      <c r="G270" s="387"/>
      <c r="H270" s="387"/>
      <c r="I270" s="387"/>
      <c r="J270" s="514"/>
      <c r="K270" s="1"/>
      <c r="L270" s="1"/>
    </row>
    <row r="271" spans="1:12" ht="14.25" customHeight="1">
      <c r="A271" s="8">
        <f t="shared" si="8"/>
        <v>44100</v>
      </c>
      <c r="B271" s="9">
        <f t="shared" si="9"/>
        <v>44100</v>
      </c>
      <c r="C271" s="501"/>
      <c r="D271" s="490"/>
      <c r="E271" s="387"/>
      <c r="F271" s="387"/>
      <c r="G271" s="387"/>
      <c r="H271" s="387"/>
      <c r="I271" s="387"/>
      <c r="J271" s="514"/>
    </row>
    <row r="272" spans="1:12">
      <c r="A272" s="8">
        <f t="shared" si="8"/>
        <v>44101</v>
      </c>
      <c r="B272" s="9">
        <f t="shared" si="9"/>
        <v>44101</v>
      </c>
      <c r="C272" s="501"/>
      <c r="D272" s="490"/>
      <c r="E272" s="387"/>
      <c r="F272" s="387"/>
      <c r="G272" s="387"/>
      <c r="H272" s="387"/>
      <c r="I272" s="387"/>
      <c r="J272" s="514"/>
    </row>
    <row r="273" spans="1:12">
      <c r="A273" s="8">
        <f t="shared" si="8"/>
        <v>44102</v>
      </c>
      <c r="B273" s="9">
        <f t="shared" si="9"/>
        <v>44102</v>
      </c>
      <c r="C273" s="501"/>
      <c r="D273" s="490"/>
      <c r="E273" s="387"/>
      <c r="F273" s="387"/>
      <c r="G273" s="387"/>
      <c r="H273" s="387"/>
      <c r="I273" s="387"/>
      <c r="J273" s="515"/>
    </row>
    <row r="274" spans="1:12">
      <c r="A274" s="8">
        <f t="shared" si="8"/>
        <v>44103</v>
      </c>
      <c r="B274" s="9">
        <f t="shared" si="9"/>
        <v>44103</v>
      </c>
      <c r="C274" s="501"/>
      <c r="D274" s="490"/>
      <c r="E274" s="387"/>
      <c r="F274" s="387"/>
      <c r="G274" s="387"/>
      <c r="H274" s="387"/>
      <c r="I274" s="387"/>
    </row>
    <row r="275" spans="1:12">
      <c r="A275" s="8">
        <f t="shared" si="8"/>
        <v>44104</v>
      </c>
      <c r="B275" s="9">
        <f t="shared" si="9"/>
        <v>44104</v>
      </c>
      <c r="C275" s="501"/>
      <c r="D275" s="490"/>
      <c r="E275" s="387"/>
      <c r="F275" s="387"/>
      <c r="G275" s="387"/>
      <c r="H275" s="387"/>
      <c r="I275" s="387"/>
    </row>
    <row r="276" spans="1:12">
      <c r="A276" s="8">
        <f t="shared" si="8"/>
        <v>44105</v>
      </c>
      <c r="B276" s="9">
        <f t="shared" si="9"/>
        <v>44105</v>
      </c>
      <c r="C276" s="501"/>
      <c r="D276" s="490"/>
      <c r="E276" s="387"/>
      <c r="F276" s="496"/>
      <c r="G276" s="387"/>
      <c r="H276" s="387"/>
      <c r="I276" s="387"/>
      <c r="J276" s="523" t="s">
        <v>178</v>
      </c>
    </row>
    <row r="277" spans="1:12">
      <c r="A277" s="8">
        <f t="shared" si="8"/>
        <v>44106</v>
      </c>
      <c r="B277" s="9">
        <f t="shared" si="9"/>
        <v>44106</v>
      </c>
      <c r="C277" s="501"/>
      <c r="D277" s="387"/>
      <c r="E277" s="387"/>
      <c r="F277" s="496"/>
      <c r="G277" s="387"/>
      <c r="H277" s="387"/>
      <c r="I277" s="387"/>
      <c r="J277" s="524"/>
    </row>
    <row r="278" spans="1:12">
      <c r="A278" s="8">
        <f t="shared" si="8"/>
        <v>44107</v>
      </c>
      <c r="B278" s="9">
        <f t="shared" si="9"/>
        <v>44107</v>
      </c>
      <c r="C278" s="501"/>
      <c r="D278" s="387"/>
      <c r="E278" s="387"/>
      <c r="F278" s="496"/>
      <c r="G278" s="387"/>
      <c r="H278" s="387"/>
      <c r="I278" s="387"/>
      <c r="J278" s="524"/>
    </row>
    <row r="279" spans="1:12">
      <c r="A279" s="8">
        <f t="shared" si="8"/>
        <v>44108</v>
      </c>
      <c r="B279" s="9">
        <f t="shared" si="9"/>
        <v>44108</v>
      </c>
      <c r="C279" s="501"/>
      <c r="D279" s="387"/>
      <c r="E279" s="387"/>
      <c r="F279" s="496"/>
      <c r="G279" s="387"/>
      <c r="H279" s="387"/>
      <c r="I279" s="387"/>
      <c r="J279" s="524"/>
      <c r="K279" s="1"/>
      <c r="L279" s="1"/>
    </row>
    <row r="280" spans="1:12">
      <c r="A280" s="8">
        <f t="shared" si="8"/>
        <v>44109</v>
      </c>
      <c r="B280" s="9">
        <f t="shared" si="9"/>
        <v>44109</v>
      </c>
      <c r="C280" s="501"/>
      <c r="D280" s="387"/>
      <c r="E280" s="387"/>
      <c r="F280" s="496"/>
      <c r="G280" s="387"/>
      <c r="H280" s="387"/>
      <c r="I280" s="387"/>
      <c r="J280" s="524"/>
      <c r="K280" s="1"/>
      <c r="L280" s="1"/>
    </row>
    <row r="281" spans="1:12">
      <c r="A281" s="8">
        <f t="shared" si="8"/>
        <v>44110</v>
      </c>
      <c r="B281" s="9">
        <f t="shared" si="9"/>
        <v>44110</v>
      </c>
      <c r="C281" s="501"/>
      <c r="D281" s="387"/>
      <c r="E281" s="387"/>
      <c r="F281" s="496"/>
      <c r="G281" s="387"/>
      <c r="H281" s="387"/>
      <c r="I281" s="387"/>
      <c r="J281" s="524"/>
      <c r="K281" s="1"/>
      <c r="L281" s="1"/>
    </row>
    <row r="282" spans="1:12">
      <c r="A282" s="8">
        <f t="shared" si="8"/>
        <v>44111</v>
      </c>
      <c r="B282" s="9">
        <f t="shared" si="9"/>
        <v>44111</v>
      </c>
      <c r="C282" s="501"/>
      <c r="D282" s="387"/>
      <c r="E282" s="387"/>
      <c r="F282" s="496"/>
      <c r="G282" s="387"/>
      <c r="H282" s="387"/>
      <c r="I282" s="387"/>
      <c r="J282" s="524"/>
      <c r="K282" s="1"/>
      <c r="L282" s="1"/>
    </row>
    <row r="283" spans="1:12">
      <c r="A283" s="8">
        <f t="shared" si="8"/>
        <v>44112</v>
      </c>
      <c r="B283" s="9">
        <f t="shared" si="9"/>
        <v>44112</v>
      </c>
      <c r="C283" s="501"/>
      <c r="D283" s="387"/>
      <c r="E283" s="387"/>
      <c r="F283" s="496"/>
      <c r="G283" s="387"/>
      <c r="H283" s="387"/>
      <c r="I283" s="387"/>
      <c r="J283" s="524"/>
      <c r="K283" s="1"/>
      <c r="L283" s="1"/>
    </row>
    <row r="284" spans="1:12">
      <c r="A284" s="8">
        <f t="shared" si="8"/>
        <v>44113</v>
      </c>
      <c r="B284" s="9">
        <f t="shared" si="9"/>
        <v>44113</v>
      </c>
      <c r="C284" s="501"/>
      <c r="D284" s="387"/>
      <c r="E284" s="387"/>
      <c r="F284" s="496"/>
      <c r="G284" s="387"/>
      <c r="H284" s="387"/>
      <c r="I284" s="387"/>
      <c r="J284" s="524"/>
      <c r="K284" s="1"/>
      <c r="L284" s="1"/>
    </row>
    <row r="285" spans="1:12">
      <c r="A285" s="8">
        <f t="shared" si="8"/>
        <v>44114</v>
      </c>
      <c r="B285" s="9">
        <f t="shared" si="9"/>
        <v>44114</v>
      </c>
      <c r="C285" s="501"/>
      <c r="D285" s="387"/>
      <c r="E285" s="387"/>
      <c r="F285" s="496"/>
      <c r="G285" s="387"/>
      <c r="H285" s="387"/>
      <c r="I285" s="387"/>
      <c r="J285" s="524"/>
      <c r="K285" s="1"/>
      <c r="L285" s="1"/>
    </row>
    <row r="286" spans="1:12">
      <c r="A286" s="8">
        <f t="shared" si="8"/>
        <v>44115</v>
      </c>
      <c r="B286" s="9">
        <f t="shared" si="9"/>
        <v>44115</v>
      </c>
      <c r="C286" s="501"/>
      <c r="D286" s="387"/>
      <c r="E286" s="387"/>
      <c r="F286" s="387"/>
      <c r="G286" s="387"/>
      <c r="H286" s="387"/>
      <c r="I286" s="387"/>
      <c r="J286" s="524"/>
      <c r="K286" s="1"/>
      <c r="L286" s="1"/>
    </row>
    <row r="287" spans="1:12">
      <c r="A287" s="8">
        <f t="shared" si="8"/>
        <v>44116</v>
      </c>
      <c r="B287" s="9">
        <f t="shared" si="9"/>
        <v>44116</v>
      </c>
      <c r="C287" s="501"/>
      <c r="D287" s="490"/>
      <c r="E287" s="499"/>
      <c r="F287" s="387"/>
      <c r="G287" s="387"/>
      <c r="H287" s="387"/>
      <c r="I287" s="387"/>
      <c r="J287" s="524"/>
      <c r="K287" s="1"/>
      <c r="L287" s="1"/>
    </row>
    <row r="288" spans="1:12">
      <c r="A288" s="8">
        <f t="shared" si="8"/>
        <v>44117</v>
      </c>
      <c r="B288" s="9">
        <f t="shared" si="9"/>
        <v>44117</v>
      </c>
      <c r="C288" s="501"/>
      <c r="D288" s="490"/>
      <c r="E288" s="387"/>
      <c r="F288" s="387"/>
      <c r="G288" s="387"/>
      <c r="H288" s="387"/>
      <c r="I288" s="387"/>
      <c r="J288" s="524"/>
      <c r="K288" s="1"/>
      <c r="L288" s="1"/>
    </row>
    <row r="289" spans="1:12">
      <c r="A289" s="8">
        <f t="shared" si="8"/>
        <v>44118</v>
      </c>
      <c r="B289" s="9">
        <f t="shared" si="9"/>
        <v>44118</v>
      </c>
      <c r="C289" s="501"/>
      <c r="D289" s="490"/>
      <c r="E289" s="387"/>
      <c r="F289" s="387"/>
      <c r="G289" s="387"/>
      <c r="H289" s="387"/>
      <c r="I289" s="387"/>
      <c r="J289" s="524"/>
      <c r="K289" s="1"/>
      <c r="L289" s="1"/>
    </row>
    <row r="290" spans="1:12">
      <c r="A290" s="8">
        <f t="shared" si="8"/>
        <v>44119</v>
      </c>
      <c r="B290" s="9">
        <f t="shared" si="9"/>
        <v>44119</v>
      </c>
      <c r="C290" s="501"/>
      <c r="D290" s="387"/>
      <c r="E290" s="499"/>
      <c r="F290" s="387"/>
      <c r="G290" s="387"/>
      <c r="H290" s="387"/>
      <c r="I290" s="387"/>
      <c r="J290" s="525"/>
      <c r="K290" s="1"/>
      <c r="L290" s="1"/>
    </row>
    <row r="291" spans="1:12">
      <c r="A291" s="8">
        <f t="shared" si="8"/>
        <v>44120</v>
      </c>
      <c r="B291" s="9">
        <f t="shared" si="9"/>
        <v>44120</v>
      </c>
      <c r="C291" s="501"/>
      <c r="D291" s="387"/>
      <c r="E291" s="499"/>
      <c r="F291" s="387"/>
      <c r="G291" s="387"/>
      <c r="H291" s="387"/>
      <c r="I291" s="387"/>
      <c r="K291" s="1"/>
      <c r="L291" s="1"/>
    </row>
    <row r="292" spans="1:12">
      <c r="A292" s="8">
        <f t="shared" si="8"/>
        <v>44121</v>
      </c>
      <c r="B292" s="9">
        <f t="shared" si="9"/>
        <v>44121</v>
      </c>
      <c r="C292" s="501"/>
      <c r="D292" s="387"/>
      <c r="E292" s="499"/>
      <c r="F292" s="387"/>
      <c r="G292" s="387"/>
      <c r="H292" s="387"/>
      <c r="I292" s="387"/>
      <c r="K292" s="1"/>
      <c r="L292" s="1"/>
    </row>
    <row r="293" spans="1:12">
      <c r="A293" s="8">
        <f t="shared" si="8"/>
        <v>44122</v>
      </c>
      <c r="B293" s="9">
        <f t="shared" si="9"/>
        <v>44122</v>
      </c>
      <c r="C293" s="501"/>
      <c r="D293" s="387"/>
      <c r="E293" s="499"/>
      <c r="F293" s="387"/>
      <c r="G293" s="387"/>
      <c r="H293" s="387"/>
      <c r="I293" s="387"/>
      <c r="K293" s="522"/>
      <c r="L293" s="1"/>
    </row>
    <row r="294" spans="1:12">
      <c r="A294" s="8">
        <f t="shared" si="8"/>
        <v>44123</v>
      </c>
      <c r="B294" s="9">
        <f t="shared" si="9"/>
        <v>44123</v>
      </c>
      <c r="C294" s="501"/>
      <c r="D294" s="387"/>
      <c r="E294" s="499"/>
      <c r="F294" s="387"/>
      <c r="G294" s="387"/>
      <c r="H294" s="387"/>
      <c r="I294" s="387"/>
      <c r="K294" s="522"/>
      <c r="L294" s="1"/>
    </row>
    <row r="295" spans="1:12">
      <c r="A295" s="8">
        <f t="shared" si="8"/>
        <v>44124</v>
      </c>
      <c r="B295" s="9">
        <f t="shared" si="9"/>
        <v>44124</v>
      </c>
      <c r="C295" s="501"/>
      <c r="D295" s="387"/>
      <c r="E295" s="499"/>
      <c r="F295" s="387"/>
      <c r="G295" s="387"/>
      <c r="H295" s="387"/>
      <c r="I295" s="387"/>
      <c r="K295" s="522"/>
      <c r="L295" s="1"/>
    </row>
    <row r="296" spans="1:12">
      <c r="A296" s="8">
        <f t="shared" si="8"/>
        <v>44125</v>
      </c>
      <c r="B296" s="9">
        <f t="shared" si="9"/>
        <v>44125</v>
      </c>
      <c r="C296" s="501"/>
      <c r="D296" s="387"/>
      <c r="E296" s="499"/>
      <c r="F296" s="387"/>
      <c r="G296" s="387"/>
      <c r="H296" s="387"/>
      <c r="I296" s="387"/>
      <c r="K296" s="522"/>
      <c r="L296" s="1"/>
    </row>
    <row r="297" spans="1:12">
      <c r="A297" s="8">
        <f t="shared" si="8"/>
        <v>44126</v>
      </c>
      <c r="B297" s="9">
        <f t="shared" si="9"/>
        <v>44126</v>
      </c>
      <c r="C297" s="501"/>
      <c r="D297" s="387"/>
      <c r="E297" s="499"/>
      <c r="F297" s="387"/>
      <c r="G297" s="387"/>
      <c r="H297" s="508"/>
      <c r="I297" s="387"/>
      <c r="K297" s="521"/>
      <c r="L297" s="1"/>
    </row>
    <row r="298" spans="1:12">
      <c r="A298" s="8">
        <f t="shared" si="8"/>
        <v>44127</v>
      </c>
      <c r="B298" s="9">
        <f t="shared" si="9"/>
        <v>44127</v>
      </c>
      <c r="C298" s="501"/>
      <c r="D298" s="387"/>
      <c r="E298" s="387"/>
      <c r="F298" s="387"/>
      <c r="G298" s="387"/>
      <c r="H298" s="508"/>
      <c r="I298" s="387"/>
      <c r="K298" s="521"/>
      <c r="L298" s="1"/>
    </row>
    <row r="299" spans="1:12">
      <c r="A299" s="8">
        <f t="shared" si="8"/>
        <v>44128</v>
      </c>
      <c r="B299" s="9">
        <f t="shared" si="9"/>
        <v>44128</v>
      </c>
      <c r="C299" s="501"/>
      <c r="D299" s="387"/>
      <c r="E299" s="387"/>
      <c r="F299" s="387"/>
      <c r="G299" s="387"/>
      <c r="H299" s="508"/>
      <c r="I299" s="387"/>
      <c r="K299" s="521"/>
      <c r="L299" s="1"/>
    </row>
    <row r="300" spans="1:12">
      <c r="A300" s="8">
        <f t="shared" si="8"/>
        <v>44129</v>
      </c>
      <c r="B300" s="9">
        <f t="shared" si="9"/>
        <v>44129</v>
      </c>
      <c r="C300" s="501"/>
      <c r="D300" s="387"/>
      <c r="E300" s="387"/>
      <c r="F300" s="387"/>
      <c r="G300" s="387"/>
      <c r="H300" s="508"/>
      <c r="I300" s="387"/>
      <c r="K300" s="521"/>
      <c r="L300" s="1"/>
    </row>
    <row r="301" spans="1:12">
      <c r="A301" s="8">
        <f t="shared" si="8"/>
        <v>44130</v>
      </c>
      <c r="B301" s="9">
        <f t="shared" si="9"/>
        <v>44130</v>
      </c>
      <c r="C301" s="501"/>
      <c r="D301" s="387"/>
      <c r="E301" s="387"/>
      <c r="F301" s="387"/>
      <c r="G301" s="387"/>
      <c r="H301" s="508"/>
      <c r="I301" s="387"/>
      <c r="K301" s="477"/>
      <c r="L301" s="1"/>
    </row>
    <row r="302" spans="1:12">
      <c r="A302" s="8">
        <f t="shared" si="8"/>
        <v>44131</v>
      </c>
      <c r="B302" s="9">
        <f t="shared" si="9"/>
        <v>44131</v>
      </c>
      <c r="C302" s="501"/>
      <c r="D302" s="387"/>
      <c r="E302" s="387"/>
      <c r="F302" s="387"/>
      <c r="G302" s="387"/>
      <c r="H302" s="508"/>
      <c r="I302" s="387"/>
      <c r="K302" s="477"/>
      <c r="L302" s="1"/>
    </row>
    <row r="303" spans="1:12">
      <c r="A303" s="8">
        <f t="shared" si="8"/>
        <v>44132</v>
      </c>
      <c r="B303" s="9">
        <f t="shared" si="9"/>
        <v>44132</v>
      </c>
      <c r="C303" s="501"/>
      <c r="D303" s="387"/>
      <c r="E303" s="387"/>
      <c r="F303" s="387"/>
      <c r="G303" s="387"/>
      <c r="H303" s="508"/>
      <c r="I303" s="387"/>
      <c r="K303" s="477"/>
      <c r="L303" s="1"/>
    </row>
    <row r="304" spans="1:12">
      <c r="A304" s="8">
        <f t="shared" si="8"/>
        <v>44133</v>
      </c>
      <c r="B304" s="9">
        <f t="shared" si="9"/>
        <v>44133</v>
      </c>
      <c r="C304" s="501"/>
      <c r="D304" s="387"/>
      <c r="E304" s="387"/>
      <c r="F304" s="496"/>
      <c r="G304" s="387"/>
      <c r="H304" s="508"/>
      <c r="I304" s="387"/>
      <c r="K304" s="477"/>
      <c r="L304" s="1"/>
    </row>
    <row r="305" spans="1:12">
      <c r="A305" s="8">
        <f t="shared" si="8"/>
        <v>44134</v>
      </c>
      <c r="B305" s="9">
        <f t="shared" si="9"/>
        <v>44134</v>
      </c>
      <c r="C305" s="501"/>
      <c r="D305" s="387"/>
      <c r="E305" s="387"/>
      <c r="F305" s="496"/>
      <c r="G305" s="387"/>
      <c r="H305" s="387"/>
      <c r="I305" s="387"/>
      <c r="K305" s="477"/>
      <c r="L305" s="1"/>
    </row>
    <row r="306" spans="1:12">
      <c r="A306" s="8">
        <f t="shared" si="8"/>
        <v>44135</v>
      </c>
      <c r="B306" s="9">
        <f t="shared" si="9"/>
        <v>44135</v>
      </c>
      <c r="C306" s="501"/>
      <c r="D306" s="387"/>
      <c r="E306" s="387"/>
      <c r="F306" s="496"/>
      <c r="G306" s="387"/>
      <c r="H306" s="387"/>
      <c r="I306" s="387"/>
      <c r="K306" s="477"/>
      <c r="L306" s="1"/>
    </row>
    <row r="307" spans="1:12">
      <c r="A307" s="8">
        <f t="shared" si="8"/>
        <v>44136</v>
      </c>
      <c r="B307" s="9">
        <f t="shared" si="9"/>
        <v>44136</v>
      </c>
      <c r="C307" s="501"/>
      <c r="D307" s="387"/>
      <c r="E307" s="387"/>
      <c r="F307" s="496"/>
      <c r="G307" s="387"/>
      <c r="H307" s="387"/>
      <c r="I307" s="387"/>
      <c r="K307" s="477"/>
      <c r="L307" s="1"/>
    </row>
    <row r="308" spans="1:12">
      <c r="A308" s="8">
        <f t="shared" si="8"/>
        <v>44137</v>
      </c>
      <c r="B308" s="9">
        <f t="shared" si="9"/>
        <v>44137</v>
      </c>
      <c r="C308" s="501"/>
      <c r="D308" s="387"/>
      <c r="E308" s="387"/>
      <c r="F308" s="496"/>
      <c r="G308" s="387"/>
      <c r="H308" s="387"/>
      <c r="I308" s="387"/>
      <c r="K308" s="477"/>
      <c r="L308" s="1"/>
    </row>
    <row r="309" spans="1:12">
      <c r="A309" s="8">
        <f t="shared" si="8"/>
        <v>44138</v>
      </c>
      <c r="B309" s="9">
        <f t="shared" si="9"/>
        <v>44138</v>
      </c>
      <c r="C309" s="501"/>
      <c r="D309" s="387"/>
      <c r="E309" s="387"/>
      <c r="F309" s="496"/>
      <c r="G309" s="387"/>
      <c r="H309" s="387"/>
      <c r="I309" s="387"/>
      <c r="K309" s="477"/>
      <c r="L309" s="1"/>
    </row>
    <row r="310" spans="1:12">
      <c r="A310" s="8">
        <f t="shared" si="8"/>
        <v>44139</v>
      </c>
      <c r="B310" s="9">
        <f t="shared" si="9"/>
        <v>44139</v>
      </c>
      <c r="C310" s="501"/>
      <c r="D310" s="387"/>
      <c r="E310" s="387"/>
      <c r="F310" s="496"/>
      <c r="G310" s="387"/>
      <c r="H310" s="387"/>
      <c r="I310" s="387"/>
      <c r="K310" s="477"/>
      <c r="L310" s="1"/>
    </row>
    <row r="311" spans="1:12">
      <c r="A311" s="8">
        <f t="shared" si="8"/>
        <v>44140</v>
      </c>
      <c r="B311" s="9">
        <f t="shared" si="9"/>
        <v>44140</v>
      </c>
      <c r="C311" s="501"/>
      <c r="D311" s="490"/>
      <c r="E311" s="387"/>
      <c r="F311" s="496"/>
      <c r="G311" s="387"/>
      <c r="H311" s="387"/>
      <c r="I311" s="387"/>
      <c r="K311" s="477"/>
      <c r="L311" s="1"/>
    </row>
    <row r="312" spans="1:12">
      <c r="A312" s="8">
        <f t="shared" si="8"/>
        <v>44141</v>
      </c>
      <c r="B312" s="9">
        <f t="shared" si="9"/>
        <v>44141</v>
      </c>
      <c r="C312" s="501"/>
      <c r="D312" s="490"/>
      <c r="E312" s="387"/>
      <c r="F312" s="387"/>
      <c r="G312" s="387"/>
      <c r="H312" s="387"/>
      <c r="I312" s="387"/>
      <c r="K312" s="477"/>
      <c r="L312" s="1"/>
    </row>
    <row r="313" spans="1:12">
      <c r="A313" s="8">
        <f t="shared" si="8"/>
        <v>44142</v>
      </c>
      <c r="B313" s="9">
        <f t="shared" si="9"/>
        <v>44142</v>
      </c>
      <c r="C313" s="501"/>
      <c r="D313" s="490"/>
      <c r="E313" s="387"/>
      <c r="F313" s="387"/>
      <c r="G313" s="387"/>
      <c r="H313" s="387"/>
      <c r="I313" s="387"/>
      <c r="K313" s="477"/>
      <c r="L313" s="1"/>
    </row>
    <row r="314" spans="1:12">
      <c r="A314" s="8">
        <f t="shared" si="8"/>
        <v>44143</v>
      </c>
      <c r="B314" s="9">
        <f t="shared" si="9"/>
        <v>44143</v>
      </c>
      <c r="C314" s="501"/>
      <c r="D314" s="490"/>
      <c r="E314" s="387"/>
      <c r="F314" s="387"/>
      <c r="G314" s="387"/>
      <c r="H314" s="387"/>
      <c r="I314" s="387"/>
      <c r="K314" s="521"/>
      <c r="L314" s="1"/>
    </row>
    <row r="315" spans="1:12">
      <c r="A315" s="8">
        <f t="shared" si="8"/>
        <v>44144</v>
      </c>
      <c r="B315" s="9">
        <f t="shared" si="9"/>
        <v>44144</v>
      </c>
      <c r="C315" s="501"/>
      <c r="D315" s="490"/>
      <c r="E315" s="387"/>
      <c r="F315" s="387"/>
      <c r="G315" s="387"/>
      <c r="H315" s="387"/>
      <c r="I315" s="387"/>
      <c r="K315" s="521"/>
      <c r="L315" s="1"/>
    </row>
    <row r="316" spans="1:12">
      <c r="A316" s="8">
        <f t="shared" si="8"/>
        <v>44145</v>
      </c>
      <c r="B316" s="9">
        <f t="shared" si="9"/>
        <v>44145</v>
      </c>
      <c r="C316" s="501"/>
      <c r="D316" s="490"/>
      <c r="E316" s="387"/>
      <c r="F316" s="387"/>
      <c r="G316" s="387"/>
      <c r="H316" s="387"/>
      <c r="I316" s="387"/>
      <c r="K316" s="521"/>
      <c r="L316" s="1"/>
    </row>
    <row r="317" spans="1:12">
      <c r="A317" s="8">
        <f t="shared" si="8"/>
        <v>44146</v>
      </c>
      <c r="B317" s="9">
        <f t="shared" si="9"/>
        <v>44146</v>
      </c>
      <c r="C317" s="501"/>
      <c r="D317" s="490"/>
      <c r="E317" s="387"/>
      <c r="F317" s="387"/>
      <c r="G317" s="387"/>
      <c r="H317" s="387"/>
      <c r="I317" s="387"/>
      <c r="K317" s="521"/>
      <c r="L317" s="1"/>
    </row>
    <row r="318" spans="1:12">
      <c r="A318" s="8">
        <f t="shared" si="8"/>
        <v>44147</v>
      </c>
      <c r="B318" s="9">
        <f t="shared" si="9"/>
        <v>44147</v>
      </c>
      <c r="C318" s="501"/>
      <c r="D318" s="490"/>
      <c r="E318" s="499"/>
      <c r="F318" s="387"/>
      <c r="G318" s="387"/>
      <c r="H318" s="387"/>
      <c r="I318" s="387"/>
      <c r="K318" s="521"/>
      <c r="L318" s="1"/>
    </row>
    <row r="319" spans="1:12">
      <c r="A319" s="8">
        <f t="shared" si="8"/>
        <v>44148</v>
      </c>
      <c r="B319" s="9">
        <f t="shared" si="9"/>
        <v>44148</v>
      </c>
      <c r="C319" s="501"/>
      <c r="D319" s="387"/>
      <c r="E319" s="499"/>
      <c r="F319" s="387"/>
      <c r="G319" s="387"/>
      <c r="H319" s="387"/>
      <c r="I319" s="387"/>
      <c r="K319" s="521"/>
      <c r="L319" s="1"/>
    </row>
    <row r="320" spans="1:12">
      <c r="A320" s="8">
        <f t="shared" si="8"/>
        <v>44149</v>
      </c>
      <c r="B320" s="9">
        <f t="shared" si="9"/>
        <v>44149</v>
      </c>
      <c r="C320" s="501"/>
      <c r="D320" s="387"/>
      <c r="E320" s="499"/>
      <c r="F320" s="387"/>
      <c r="G320" s="387"/>
      <c r="H320" s="387"/>
      <c r="I320" s="387"/>
      <c r="K320" s="521"/>
      <c r="L320" s="1"/>
    </row>
    <row r="321" spans="1:12">
      <c r="A321" s="8">
        <f t="shared" si="8"/>
        <v>44150</v>
      </c>
      <c r="B321" s="9">
        <f t="shared" si="9"/>
        <v>44150</v>
      </c>
      <c r="C321" s="501"/>
      <c r="D321" s="387"/>
      <c r="E321" s="499"/>
      <c r="F321" s="387"/>
      <c r="G321" s="387"/>
      <c r="H321" s="387"/>
      <c r="I321" s="387"/>
      <c r="K321" s="521"/>
      <c r="L321" s="1"/>
    </row>
    <row r="322" spans="1:12">
      <c r="A322" s="8">
        <f t="shared" si="8"/>
        <v>44151</v>
      </c>
      <c r="B322" s="9">
        <f t="shared" si="9"/>
        <v>44151</v>
      </c>
      <c r="C322" s="501"/>
      <c r="D322" s="387"/>
      <c r="E322" s="499"/>
      <c r="F322" s="387"/>
      <c r="G322" s="387"/>
      <c r="H322" s="387"/>
      <c r="I322" s="387"/>
      <c r="K322" s="477"/>
      <c r="L322" s="1"/>
    </row>
    <row r="323" spans="1:12">
      <c r="A323" s="8">
        <f t="shared" ref="A323:A366" si="10">A322+1</f>
        <v>44152</v>
      </c>
      <c r="B323" s="9">
        <f t="shared" si="9"/>
        <v>44152</v>
      </c>
      <c r="C323" s="501"/>
      <c r="D323" s="387"/>
      <c r="E323" s="499"/>
      <c r="F323" s="387"/>
      <c r="G323" s="387"/>
      <c r="H323" s="387"/>
      <c r="I323" s="387"/>
      <c r="K323" s="477"/>
      <c r="L323" s="1"/>
    </row>
    <row r="324" spans="1:12">
      <c r="A324" s="8">
        <f t="shared" si="10"/>
        <v>44153</v>
      </c>
      <c r="B324" s="9">
        <f t="shared" ref="B324:B366" si="11">A324</f>
        <v>44153</v>
      </c>
      <c r="C324" s="501"/>
      <c r="D324" s="387"/>
      <c r="E324" s="499"/>
      <c r="F324" s="387"/>
      <c r="G324" s="387"/>
      <c r="H324" s="387"/>
      <c r="I324" s="387"/>
      <c r="K324" s="477"/>
      <c r="L324" s="1"/>
    </row>
    <row r="325" spans="1:12">
      <c r="A325" s="8">
        <f t="shared" si="10"/>
        <v>44154</v>
      </c>
      <c r="B325" s="9">
        <f t="shared" si="11"/>
        <v>44154</v>
      </c>
      <c r="C325" s="501"/>
      <c r="D325" s="387"/>
      <c r="E325" s="499"/>
      <c r="F325" s="387"/>
      <c r="G325" s="387"/>
      <c r="H325" s="508"/>
      <c r="I325" s="387"/>
      <c r="K325" s="477"/>
      <c r="L325" s="1"/>
    </row>
    <row r="326" spans="1:12">
      <c r="A326" s="8">
        <f t="shared" si="10"/>
        <v>44155</v>
      </c>
      <c r="B326" s="9">
        <f t="shared" si="11"/>
        <v>44155</v>
      </c>
      <c r="C326" s="501"/>
      <c r="D326" s="387"/>
      <c r="E326" s="387"/>
      <c r="F326" s="387"/>
      <c r="G326" s="387"/>
      <c r="H326" s="508"/>
      <c r="I326" s="387"/>
      <c r="K326" s="477"/>
      <c r="L326" s="1"/>
    </row>
    <row r="327" spans="1:12">
      <c r="A327" s="8">
        <f t="shared" si="10"/>
        <v>44156</v>
      </c>
      <c r="B327" s="9">
        <f t="shared" si="11"/>
        <v>44156</v>
      </c>
      <c r="C327" s="501"/>
      <c r="D327" s="387"/>
      <c r="E327" s="387"/>
      <c r="F327" s="387"/>
      <c r="G327" s="387"/>
      <c r="H327" s="508"/>
      <c r="I327" s="387"/>
      <c r="K327" s="477"/>
      <c r="L327" s="1"/>
    </row>
    <row r="328" spans="1:12">
      <c r="A328" s="8">
        <f t="shared" si="10"/>
        <v>44157</v>
      </c>
      <c r="B328" s="9">
        <f t="shared" si="11"/>
        <v>44157</v>
      </c>
      <c r="C328" s="501"/>
      <c r="D328" s="387"/>
      <c r="E328" s="387"/>
      <c r="F328" s="387"/>
      <c r="G328" s="387"/>
      <c r="H328" s="508"/>
      <c r="I328" s="387"/>
    </row>
    <row r="329" spans="1:12" ht="14.25" customHeight="1">
      <c r="A329" s="8">
        <f t="shared" si="10"/>
        <v>44158</v>
      </c>
      <c r="B329" s="9">
        <f t="shared" si="11"/>
        <v>44158</v>
      </c>
      <c r="C329" s="501"/>
      <c r="D329" s="387"/>
      <c r="E329" s="387"/>
      <c r="F329" s="387"/>
      <c r="G329" s="387"/>
      <c r="H329" s="508"/>
      <c r="I329" s="387"/>
    </row>
    <row r="330" spans="1:12" ht="14.25" customHeight="1">
      <c r="A330" s="8">
        <f t="shared" si="10"/>
        <v>44159</v>
      </c>
      <c r="B330" s="9">
        <f t="shared" si="11"/>
        <v>44159</v>
      </c>
      <c r="C330" s="501"/>
      <c r="D330" s="387"/>
      <c r="E330" s="387"/>
      <c r="F330" s="387"/>
      <c r="G330" s="387"/>
      <c r="H330" s="508"/>
      <c r="I330" s="387"/>
    </row>
    <row r="331" spans="1:12">
      <c r="A331" s="8">
        <f t="shared" si="10"/>
        <v>44160</v>
      </c>
      <c r="B331" s="9">
        <f t="shared" si="11"/>
        <v>44160</v>
      </c>
      <c r="C331" s="501"/>
      <c r="D331" s="387"/>
      <c r="E331" s="387"/>
      <c r="F331" s="387"/>
      <c r="G331" s="387"/>
      <c r="H331" s="508"/>
      <c r="I331" s="387"/>
    </row>
    <row r="332" spans="1:12">
      <c r="A332" s="8">
        <f t="shared" si="10"/>
        <v>44161</v>
      </c>
      <c r="B332" s="9">
        <f t="shared" si="11"/>
        <v>44161</v>
      </c>
      <c r="C332" s="501"/>
      <c r="D332" s="387"/>
      <c r="E332" s="387"/>
      <c r="F332" s="496"/>
      <c r="G332" s="387"/>
      <c r="H332" s="508"/>
      <c r="I332" s="387"/>
    </row>
    <row r="333" spans="1:12">
      <c r="A333" s="8">
        <f t="shared" si="10"/>
        <v>44162</v>
      </c>
      <c r="B333" s="9">
        <f t="shared" si="11"/>
        <v>44162</v>
      </c>
      <c r="C333" s="501"/>
      <c r="D333" s="387"/>
      <c r="E333" s="387"/>
      <c r="F333" s="496"/>
      <c r="G333" s="387"/>
      <c r="H333" s="387"/>
      <c r="I333" s="387"/>
    </row>
    <row r="334" spans="1:12">
      <c r="A334" s="8">
        <f t="shared" si="10"/>
        <v>44163</v>
      </c>
      <c r="B334" s="9">
        <f t="shared" si="11"/>
        <v>44163</v>
      </c>
      <c r="C334" s="501"/>
      <c r="D334" s="387"/>
      <c r="E334" s="387"/>
      <c r="F334" s="496"/>
      <c r="G334" s="387"/>
      <c r="H334" s="387"/>
      <c r="I334" s="387"/>
    </row>
    <row r="335" spans="1:12">
      <c r="A335" s="8">
        <f t="shared" si="10"/>
        <v>44164</v>
      </c>
      <c r="B335" s="9">
        <f t="shared" si="11"/>
        <v>44164</v>
      </c>
      <c r="C335" s="501"/>
      <c r="D335" s="387"/>
      <c r="E335" s="387"/>
      <c r="F335" s="496"/>
      <c r="G335" s="387"/>
      <c r="H335" s="387"/>
      <c r="I335" s="387"/>
    </row>
    <row r="336" spans="1:12">
      <c r="A336" s="8">
        <f t="shared" si="10"/>
        <v>44165</v>
      </c>
      <c r="B336" s="9">
        <f t="shared" si="11"/>
        <v>44165</v>
      </c>
      <c r="C336" s="501"/>
      <c r="D336" s="387"/>
      <c r="E336" s="387"/>
      <c r="F336" s="496"/>
      <c r="G336" s="387"/>
      <c r="H336" s="387"/>
      <c r="I336" s="387"/>
      <c r="K336" s="1"/>
      <c r="L336" s="1"/>
    </row>
    <row r="337" spans="1:12">
      <c r="A337" s="8">
        <f t="shared" si="10"/>
        <v>44166</v>
      </c>
      <c r="B337" s="9">
        <f t="shared" si="11"/>
        <v>44166</v>
      </c>
      <c r="C337" s="501"/>
      <c r="D337" s="387"/>
      <c r="E337" s="387"/>
      <c r="F337" s="496"/>
      <c r="G337" s="387"/>
      <c r="H337" s="387"/>
      <c r="I337" s="387"/>
      <c r="K337" s="1"/>
      <c r="L337" s="1"/>
    </row>
    <row r="338" spans="1:12">
      <c r="A338" s="8">
        <f t="shared" si="10"/>
        <v>44167</v>
      </c>
      <c r="B338" s="9">
        <f t="shared" si="11"/>
        <v>44167</v>
      </c>
      <c r="C338" s="501"/>
      <c r="D338" s="387"/>
      <c r="E338" s="387"/>
      <c r="F338" s="496"/>
      <c r="G338" s="387"/>
      <c r="H338" s="387"/>
      <c r="I338" s="387"/>
      <c r="K338" s="1"/>
      <c r="L338" s="1"/>
    </row>
    <row r="339" spans="1:12">
      <c r="A339" s="8">
        <f t="shared" si="10"/>
        <v>44168</v>
      </c>
      <c r="B339" s="9">
        <f t="shared" si="11"/>
        <v>44168</v>
      </c>
      <c r="C339" s="501"/>
      <c r="D339" s="387"/>
      <c r="E339" s="499"/>
      <c r="F339" s="496"/>
      <c r="G339" s="387"/>
      <c r="H339" s="387"/>
      <c r="I339" s="387"/>
      <c r="K339" s="1"/>
      <c r="L339" s="1"/>
    </row>
    <row r="340" spans="1:12">
      <c r="A340" s="8">
        <f t="shared" si="10"/>
        <v>44169</v>
      </c>
      <c r="B340" s="9">
        <f t="shared" si="11"/>
        <v>44169</v>
      </c>
      <c r="C340" s="501"/>
      <c r="D340" s="387"/>
      <c r="E340" s="499"/>
      <c r="F340" s="387"/>
      <c r="G340" s="387"/>
      <c r="H340" s="387"/>
      <c r="I340" s="387"/>
      <c r="K340" s="1"/>
      <c r="L340" s="1"/>
    </row>
    <row r="341" spans="1:12">
      <c r="A341" s="8">
        <f t="shared" si="10"/>
        <v>44170</v>
      </c>
      <c r="B341" s="9">
        <f t="shared" si="11"/>
        <v>44170</v>
      </c>
      <c r="C341" s="501"/>
      <c r="D341" s="387"/>
      <c r="E341" s="499"/>
      <c r="F341" s="387"/>
      <c r="G341" s="387"/>
      <c r="H341" s="387"/>
      <c r="I341" s="387"/>
      <c r="K341" s="1"/>
      <c r="L341" s="1"/>
    </row>
    <row r="342" spans="1:12">
      <c r="A342" s="8">
        <f t="shared" si="10"/>
        <v>44171</v>
      </c>
      <c r="B342" s="9">
        <f t="shared" si="11"/>
        <v>44171</v>
      </c>
      <c r="C342" s="501"/>
      <c r="D342" s="387"/>
      <c r="E342" s="499"/>
      <c r="F342" s="387"/>
      <c r="G342" s="387"/>
      <c r="H342" s="387"/>
      <c r="I342" s="387"/>
      <c r="K342" s="1"/>
      <c r="L342" s="1"/>
    </row>
    <row r="343" spans="1:12">
      <c r="A343" s="8">
        <f t="shared" si="10"/>
        <v>44172</v>
      </c>
      <c r="B343" s="9">
        <f t="shared" si="11"/>
        <v>44172</v>
      </c>
      <c r="C343" s="501"/>
      <c r="D343" s="387"/>
      <c r="E343" s="499"/>
      <c r="F343" s="387"/>
      <c r="G343" s="387"/>
      <c r="H343" s="387"/>
      <c r="I343" s="387"/>
      <c r="K343" s="1"/>
      <c r="L343" s="1"/>
    </row>
    <row r="344" spans="1:12">
      <c r="A344" s="8">
        <f t="shared" si="10"/>
        <v>44173</v>
      </c>
      <c r="B344" s="9">
        <f t="shared" si="11"/>
        <v>44173</v>
      </c>
      <c r="C344" s="501"/>
      <c r="D344" s="387"/>
      <c r="E344" s="499"/>
      <c r="F344" s="387"/>
      <c r="G344" s="387"/>
      <c r="H344" s="387"/>
      <c r="I344" s="387"/>
      <c r="K344" s="1"/>
      <c r="L344" s="1"/>
    </row>
    <row r="345" spans="1:12">
      <c r="A345" s="8">
        <f t="shared" si="10"/>
        <v>44174</v>
      </c>
      <c r="B345" s="9">
        <f t="shared" si="11"/>
        <v>44174</v>
      </c>
      <c r="C345" s="501"/>
      <c r="D345" s="387"/>
      <c r="E345" s="499"/>
      <c r="F345" s="387"/>
      <c r="G345" s="387"/>
      <c r="H345" s="387"/>
      <c r="I345" s="387"/>
      <c r="K345" s="1"/>
      <c r="L345" s="1"/>
    </row>
    <row r="346" spans="1:12">
      <c r="A346" s="8">
        <f t="shared" si="10"/>
        <v>44175</v>
      </c>
      <c r="B346" s="9">
        <f t="shared" si="11"/>
        <v>44175</v>
      </c>
      <c r="C346" s="501"/>
      <c r="D346" s="490"/>
      <c r="E346" s="499"/>
      <c r="F346" s="387"/>
      <c r="G346" s="387"/>
      <c r="H346" s="387"/>
      <c r="I346" s="387"/>
      <c r="K346" s="1"/>
      <c r="L346" s="1"/>
    </row>
    <row r="347" spans="1:12">
      <c r="A347" s="8">
        <f t="shared" si="10"/>
        <v>44176</v>
      </c>
      <c r="B347" s="9">
        <f t="shared" si="11"/>
        <v>44176</v>
      </c>
      <c r="C347" s="501"/>
      <c r="D347" s="490"/>
      <c r="E347" s="387"/>
      <c r="F347" s="387"/>
      <c r="G347" s="387"/>
      <c r="H347" s="387"/>
      <c r="I347" s="387"/>
      <c r="K347" s="1"/>
      <c r="L347" s="1"/>
    </row>
    <row r="348" spans="1:12">
      <c r="A348" s="8">
        <f t="shared" si="10"/>
        <v>44177</v>
      </c>
      <c r="B348" s="9">
        <f t="shared" si="11"/>
        <v>44177</v>
      </c>
      <c r="C348" s="501"/>
      <c r="D348" s="490"/>
      <c r="E348" s="387"/>
      <c r="F348" s="387"/>
      <c r="G348" s="387"/>
      <c r="H348" s="387"/>
      <c r="I348" s="387"/>
      <c r="K348" s="1"/>
      <c r="L348" s="1"/>
    </row>
    <row r="349" spans="1:12">
      <c r="A349" s="8">
        <f t="shared" si="10"/>
        <v>44178</v>
      </c>
      <c r="B349" s="9">
        <f t="shared" si="11"/>
        <v>44178</v>
      </c>
      <c r="C349" s="501"/>
      <c r="D349" s="490"/>
      <c r="E349" s="387"/>
      <c r="F349" s="387"/>
      <c r="G349" s="387"/>
      <c r="H349" s="387"/>
      <c r="I349" s="387"/>
      <c r="K349" s="1"/>
      <c r="L349" s="1"/>
    </row>
    <row r="350" spans="1:12">
      <c r="A350" s="8">
        <f t="shared" si="10"/>
        <v>44179</v>
      </c>
      <c r="B350" s="9">
        <f t="shared" si="11"/>
        <v>44179</v>
      </c>
      <c r="C350" s="501"/>
      <c r="D350" s="490"/>
      <c r="E350" s="387"/>
      <c r="F350" s="387"/>
      <c r="G350" s="387"/>
      <c r="H350" s="387"/>
      <c r="I350" s="387"/>
      <c r="K350" s="1"/>
      <c r="L350" s="1"/>
    </row>
    <row r="351" spans="1:12">
      <c r="A351" s="8">
        <f t="shared" si="10"/>
        <v>44180</v>
      </c>
      <c r="B351" s="9">
        <f t="shared" si="11"/>
        <v>44180</v>
      </c>
      <c r="C351" s="501"/>
      <c r="D351" s="490"/>
      <c r="E351" s="387"/>
      <c r="F351" s="387"/>
      <c r="G351" s="387"/>
      <c r="H351" s="387"/>
      <c r="I351" s="387"/>
      <c r="K351" s="1"/>
      <c r="L351" s="1"/>
    </row>
    <row r="352" spans="1:12">
      <c r="A352" s="8">
        <f t="shared" si="10"/>
        <v>44181</v>
      </c>
      <c r="B352" s="9">
        <f t="shared" si="11"/>
        <v>44181</v>
      </c>
      <c r="C352" s="501"/>
      <c r="D352" s="490"/>
      <c r="E352" s="387"/>
      <c r="F352" s="387"/>
      <c r="G352" s="387"/>
      <c r="H352" s="387"/>
      <c r="I352" s="387"/>
      <c r="K352" s="1"/>
      <c r="L352" s="1"/>
    </row>
    <row r="353" spans="1:12">
      <c r="A353" s="8">
        <f t="shared" si="10"/>
        <v>44182</v>
      </c>
      <c r="B353" s="9">
        <f t="shared" si="11"/>
        <v>44182</v>
      </c>
      <c r="C353" s="501"/>
      <c r="D353" s="490"/>
      <c r="E353" s="387"/>
      <c r="F353" s="387"/>
      <c r="G353" s="387"/>
      <c r="H353" s="508"/>
      <c r="I353" s="387"/>
      <c r="K353" s="1"/>
      <c r="L353" s="1"/>
    </row>
    <row r="354" spans="1:12">
      <c r="A354" s="8">
        <f t="shared" si="10"/>
        <v>44183</v>
      </c>
      <c r="B354" s="9">
        <f t="shared" si="11"/>
        <v>44183</v>
      </c>
      <c r="C354" s="501"/>
      <c r="D354" s="387"/>
      <c r="E354" s="387"/>
      <c r="F354" s="387"/>
      <c r="G354" s="387"/>
      <c r="H354" s="508"/>
      <c r="I354" s="387"/>
      <c r="K354" s="1"/>
      <c r="L354" s="1"/>
    </row>
    <row r="355" spans="1:12">
      <c r="A355" s="8">
        <f t="shared" si="10"/>
        <v>44184</v>
      </c>
      <c r="B355" s="9">
        <f t="shared" si="11"/>
        <v>44184</v>
      </c>
      <c r="C355" s="501"/>
      <c r="D355" s="387"/>
      <c r="E355" s="387"/>
      <c r="F355" s="387"/>
      <c r="G355" s="387"/>
      <c r="H355" s="508"/>
      <c r="I355" s="387"/>
      <c r="K355" s="1"/>
      <c r="L355" s="1"/>
    </row>
    <row r="356" spans="1:12">
      <c r="A356" s="8">
        <f t="shared" si="10"/>
        <v>44185</v>
      </c>
      <c r="B356" s="9">
        <f t="shared" si="11"/>
        <v>44185</v>
      </c>
      <c r="C356" s="501"/>
      <c r="D356" s="387"/>
      <c r="E356" s="387"/>
      <c r="F356" s="387"/>
      <c r="G356" s="387"/>
      <c r="H356" s="508"/>
      <c r="I356" s="387"/>
      <c r="K356" s="1"/>
      <c r="L356" s="1"/>
    </row>
    <row r="357" spans="1:12">
      <c r="A357" s="8">
        <f t="shared" si="10"/>
        <v>44186</v>
      </c>
      <c r="B357" s="9">
        <f t="shared" si="11"/>
        <v>44186</v>
      </c>
      <c r="C357" s="501"/>
      <c r="D357" s="387"/>
      <c r="E357" s="387"/>
      <c r="F357" s="387"/>
      <c r="G357" s="387"/>
      <c r="H357" s="508"/>
      <c r="I357" s="387"/>
      <c r="K357" s="1"/>
      <c r="L357" s="1"/>
    </row>
    <row r="358" spans="1:12">
      <c r="A358" s="8">
        <f t="shared" si="10"/>
        <v>44187</v>
      </c>
      <c r="B358" s="9">
        <f t="shared" si="11"/>
        <v>44187</v>
      </c>
      <c r="C358" s="501"/>
      <c r="D358" s="387"/>
      <c r="E358" s="387"/>
      <c r="F358" s="387"/>
      <c r="G358" s="387"/>
      <c r="H358" s="508"/>
      <c r="I358" s="387"/>
      <c r="K358" s="1"/>
      <c r="L358" s="1"/>
    </row>
    <row r="359" spans="1:12">
      <c r="A359" s="8">
        <f t="shared" si="10"/>
        <v>44188</v>
      </c>
      <c r="B359" s="9">
        <f t="shared" si="11"/>
        <v>44188</v>
      </c>
      <c r="C359" s="501"/>
      <c r="D359" s="387"/>
      <c r="E359" s="387"/>
      <c r="F359" s="387"/>
      <c r="G359" s="387"/>
      <c r="H359" s="508"/>
      <c r="I359" s="387"/>
      <c r="K359" s="1"/>
      <c r="L359" s="1"/>
    </row>
    <row r="360" spans="1:12">
      <c r="A360" s="8">
        <f t="shared" si="10"/>
        <v>44189</v>
      </c>
      <c r="B360" s="9">
        <f t="shared" si="11"/>
        <v>44189</v>
      </c>
      <c r="C360" s="501"/>
      <c r="D360" s="387"/>
      <c r="E360" s="387"/>
      <c r="F360" s="496"/>
      <c r="G360" s="387"/>
      <c r="H360" s="508"/>
      <c r="I360" s="387"/>
      <c r="K360" s="1"/>
      <c r="L360" s="1"/>
    </row>
    <row r="361" spans="1:12">
      <c r="A361" s="8">
        <f t="shared" si="10"/>
        <v>44190</v>
      </c>
      <c r="B361" s="9">
        <f t="shared" si="11"/>
        <v>44190</v>
      </c>
      <c r="C361" s="501"/>
      <c r="D361" s="387"/>
      <c r="E361" s="387"/>
      <c r="F361" s="496"/>
      <c r="G361" s="387"/>
      <c r="H361" s="387"/>
      <c r="I361" s="387"/>
      <c r="K361" s="1"/>
      <c r="L361" s="1"/>
    </row>
    <row r="362" spans="1:12">
      <c r="A362" s="8">
        <f t="shared" si="10"/>
        <v>44191</v>
      </c>
      <c r="B362" s="9">
        <f t="shared" si="11"/>
        <v>44191</v>
      </c>
      <c r="C362" s="501"/>
      <c r="D362" s="387"/>
      <c r="E362" s="387"/>
      <c r="F362" s="496"/>
      <c r="G362" s="387"/>
      <c r="H362" s="387"/>
      <c r="I362" s="387"/>
      <c r="K362" s="1"/>
      <c r="L362" s="1"/>
    </row>
    <row r="363" spans="1:12">
      <c r="A363" s="8">
        <f t="shared" si="10"/>
        <v>44192</v>
      </c>
      <c r="B363" s="9">
        <f t="shared" si="11"/>
        <v>44192</v>
      </c>
      <c r="C363" s="501"/>
      <c r="D363" s="387"/>
      <c r="E363" s="387"/>
      <c r="F363" s="496"/>
      <c r="G363" s="387"/>
      <c r="H363" s="387"/>
      <c r="I363" s="387"/>
      <c r="K363" s="1"/>
      <c r="L363" s="1"/>
    </row>
    <row r="364" spans="1:12">
      <c r="A364" s="8">
        <f t="shared" si="10"/>
        <v>44193</v>
      </c>
      <c r="B364" s="9">
        <f t="shared" si="11"/>
        <v>44193</v>
      </c>
      <c r="C364" s="501"/>
      <c r="D364" s="387"/>
      <c r="E364" s="387"/>
      <c r="F364" s="496"/>
      <c r="G364" s="387"/>
      <c r="H364" s="387"/>
      <c r="I364" s="387"/>
      <c r="K364" s="1"/>
      <c r="L364" s="1"/>
    </row>
    <row r="365" spans="1:12">
      <c r="A365" s="8">
        <f t="shared" si="10"/>
        <v>44194</v>
      </c>
      <c r="B365" s="9">
        <f t="shared" si="11"/>
        <v>44194</v>
      </c>
      <c r="C365" s="502"/>
      <c r="D365" s="387"/>
      <c r="E365" s="387"/>
      <c r="F365" s="496"/>
      <c r="G365" s="387"/>
      <c r="H365" s="387"/>
      <c r="I365" s="387"/>
      <c r="K365" s="1"/>
      <c r="L365" s="1"/>
    </row>
    <row r="366" spans="1:12">
      <c r="A366" s="8">
        <f t="shared" si="10"/>
        <v>44195</v>
      </c>
      <c r="B366" s="436">
        <f t="shared" si="11"/>
        <v>44195</v>
      </c>
      <c r="C366" s="503"/>
      <c r="D366" s="387"/>
      <c r="E366" s="387"/>
      <c r="F366" s="496"/>
      <c r="G366" s="387"/>
      <c r="H366" s="387"/>
      <c r="I366" s="387"/>
      <c r="K366" s="1"/>
      <c r="L366" s="1"/>
    </row>
    <row r="367" spans="1:12">
      <c r="D367" s="1"/>
      <c r="E367" s="1"/>
      <c r="F367" s="496"/>
      <c r="G367" s="1"/>
      <c r="H367" s="387"/>
      <c r="I367" s="1"/>
    </row>
    <row r="368" spans="1:12" s="439" customFormat="1">
      <c r="A368" s="25" t="s">
        <v>0</v>
      </c>
      <c r="B368" s="26" t="s">
        <v>1</v>
      </c>
      <c r="C368" s="520" t="s">
        <v>9</v>
      </c>
      <c r="D368" s="520"/>
      <c r="E368" s="1"/>
      <c r="F368" s="1"/>
      <c r="G368" s="1"/>
      <c r="H368" s="1"/>
      <c r="I368" s="1"/>
      <c r="J368"/>
      <c r="K368"/>
      <c r="L368"/>
    </row>
    <row r="369" spans="1:12" s="439" customFormat="1">
      <c r="A369" s="27">
        <v>43831</v>
      </c>
      <c r="B369" s="28">
        <f>A369</f>
        <v>43831</v>
      </c>
      <c r="C369" s="509" t="s">
        <v>10</v>
      </c>
      <c r="D369" s="509"/>
      <c r="E369" s="1"/>
      <c r="F369" s="1"/>
      <c r="G369" s="1"/>
      <c r="H369" s="1"/>
      <c r="I369" s="1"/>
      <c r="J369"/>
      <c r="K369"/>
      <c r="L369"/>
    </row>
    <row r="370" spans="1:12" s="439" customFormat="1">
      <c r="A370" s="27">
        <v>43485</v>
      </c>
      <c r="B370" s="28">
        <f t="shared" ref="B370:B384" si="12">A370</f>
        <v>43485</v>
      </c>
      <c r="C370" s="509" t="s">
        <v>11</v>
      </c>
      <c r="D370" s="509"/>
      <c r="E370" s="1"/>
      <c r="F370" s="1"/>
      <c r="G370" s="1"/>
      <c r="H370" s="1"/>
      <c r="I370" s="1"/>
      <c r="J370"/>
      <c r="K370"/>
      <c r="L370"/>
    </row>
    <row r="371" spans="1:12" s="439" customFormat="1">
      <c r="A371" s="27">
        <v>43524</v>
      </c>
      <c r="B371" s="28">
        <f t="shared" si="12"/>
        <v>43524</v>
      </c>
      <c r="C371" s="509" t="s">
        <v>12</v>
      </c>
      <c r="D371" s="509"/>
      <c r="E371" s="1"/>
      <c r="F371" s="1"/>
      <c r="G371" s="1"/>
      <c r="H371" s="1"/>
      <c r="I371" s="1"/>
      <c r="J371"/>
      <c r="K371"/>
      <c r="L371"/>
    </row>
    <row r="372" spans="1:12" s="439" customFormat="1">
      <c r="A372" s="27">
        <v>43525</v>
      </c>
      <c r="B372" s="28">
        <f t="shared" si="12"/>
        <v>43525</v>
      </c>
      <c r="C372" s="509" t="s">
        <v>146</v>
      </c>
      <c r="D372" s="509"/>
      <c r="E372" s="1"/>
      <c r="F372" s="1"/>
      <c r="G372" s="1"/>
      <c r="H372" s="1"/>
      <c r="I372" s="1"/>
      <c r="J372"/>
      <c r="K372"/>
      <c r="L372"/>
    </row>
    <row r="373" spans="1:12" s="439" customFormat="1">
      <c r="A373" s="29">
        <v>43569</v>
      </c>
      <c r="B373" s="28">
        <f t="shared" si="12"/>
        <v>43569</v>
      </c>
      <c r="C373" s="509" t="s">
        <v>13</v>
      </c>
      <c r="D373" s="509"/>
      <c r="E373" s="1"/>
      <c r="F373" s="1"/>
      <c r="G373" s="1"/>
      <c r="H373" s="1"/>
      <c r="I373" s="1"/>
      <c r="J373"/>
      <c r="K373"/>
      <c r="L373"/>
    </row>
    <row r="374" spans="1:12" s="439" customFormat="1">
      <c r="A374" s="27">
        <v>43576</v>
      </c>
      <c r="B374" s="28">
        <f t="shared" si="12"/>
        <v>43576</v>
      </c>
      <c r="C374" s="509" t="s">
        <v>14</v>
      </c>
      <c r="D374" s="509"/>
      <c r="E374" s="1"/>
      <c r="F374" s="1"/>
      <c r="G374" s="1"/>
      <c r="H374" s="1"/>
      <c r="I374" s="1"/>
      <c r="J374"/>
      <c r="K374"/>
      <c r="L374"/>
    </row>
    <row r="375" spans="1:12" s="439" customFormat="1">
      <c r="A375" s="27">
        <v>43578</v>
      </c>
      <c r="B375" s="28">
        <f t="shared" si="12"/>
        <v>43578</v>
      </c>
      <c r="C375" s="509" t="s">
        <v>15</v>
      </c>
      <c r="D375" s="509"/>
      <c r="E375" s="1"/>
      <c r="F375" s="1"/>
      <c r="G375" s="1"/>
      <c r="H375" s="1"/>
      <c r="I375" s="1"/>
      <c r="J375"/>
      <c r="K375"/>
      <c r="L375"/>
    </row>
    <row r="376" spans="1:12" s="439" customFormat="1">
      <c r="A376" s="27">
        <v>43586</v>
      </c>
      <c r="B376" s="28">
        <f t="shared" si="12"/>
        <v>43586</v>
      </c>
      <c r="C376" s="509" t="s">
        <v>16</v>
      </c>
      <c r="D376" s="509"/>
      <c r="E376" s="1"/>
      <c r="F376" s="1"/>
      <c r="G376" s="1"/>
      <c r="H376" s="1"/>
      <c r="I376" s="1"/>
      <c r="J376"/>
      <c r="K376"/>
      <c r="L376"/>
    </row>
    <row r="377" spans="1:12" s="439" customFormat="1">
      <c r="A377" s="29">
        <v>43631</v>
      </c>
      <c r="B377" s="28">
        <f t="shared" si="12"/>
        <v>43631</v>
      </c>
      <c r="C377" s="509" t="s">
        <v>17</v>
      </c>
      <c r="D377" s="509"/>
      <c r="E377" s="1"/>
      <c r="F377" s="1"/>
      <c r="G377" s="1"/>
      <c r="H377" s="1"/>
      <c r="I377" s="1"/>
      <c r="J377"/>
      <c r="K377"/>
      <c r="L377"/>
    </row>
    <row r="378" spans="1:12" s="439" customFormat="1">
      <c r="A378" s="27">
        <v>43715</v>
      </c>
      <c r="B378" s="28">
        <f t="shared" si="12"/>
        <v>43715</v>
      </c>
      <c r="C378" s="509" t="s">
        <v>18</v>
      </c>
      <c r="D378" s="509"/>
      <c r="E378" s="1"/>
      <c r="F378" s="1"/>
      <c r="G378" s="1"/>
      <c r="H378" s="1"/>
      <c r="I378" s="1"/>
      <c r="J378"/>
      <c r="K378"/>
      <c r="L378"/>
    </row>
    <row r="379" spans="1:12" s="439" customFormat="1">
      <c r="A379" s="27">
        <v>43750</v>
      </c>
      <c r="B379" s="28">
        <f t="shared" si="12"/>
        <v>43750</v>
      </c>
      <c r="C379" s="509" t="s">
        <v>19</v>
      </c>
      <c r="D379" s="509"/>
      <c r="E379" s="1"/>
      <c r="F379" s="1"/>
      <c r="G379" s="1"/>
      <c r="H379" s="1"/>
      <c r="I379" s="1"/>
      <c r="J379"/>
      <c r="K379"/>
      <c r="L379"/>
    </row>
    <row r="380" spans="1:12" s="439" customFormat="1">
      <c r="A380" s="27">
        <v>43771</v>
      </c>
      <c r="B380" s="28">
        <f t="shared" si="12"/>
        <v>43771</v>
      </c>
      <c r="C380" s="509" t="s">
        <v>20</v>
      </c>
      <c r="D380" s="509"/>
      <c r="E380" s="1"/>
      <c r="F380" s="1"/>
      <c r="G380" s="1"/>
      <c r="H380" s="1"/>
      <c r="I380" s="1"/>
      <c r="J380"/>
      <c r="K380"/>
      <c r="L380"/>
    </row>
    <row r="381" spans="1:12" s="439" customFormat="1">
      <c r="A381" s="27">
        <v>43784</v>
      </c>
      <c r="B381" s="28">
        <f t="shared" si="12"/>
        <v>43784</v>
      </c>
      <c r="C381" s="509" t="s">
        <v>21</v>
      </c>
      <c r="D381" s="509"/>
      <c r="E381" s="1"/>
      <c r="F381" s="1"/>
      <c r="G381" s="1"/>
      <c r="H381" s="1"/>
      <c r="I381" s="1"/>
      <c r="J381"/>
      <c r="K381"/>
      <c r="L381"/>
    </row>
    <row r="382" spans="1:12" s="439" customFormat="1">
      <c r="A382" s="27">
        <v>43789</v>
      </c>
      <c r="B382" s="28">
        <f t="shared" si="12"/>
        <v>43789</v>
      </c>
      <c r="C382" s="509" t="s">
        <v>22</v>
      </c>
      <c r="D382" s="509"/>
      <c r="E382" s="1"/>
      <c r="F382" s="1"/>
      <c r="G382" s="1"/>
      <c r="H382" s="1"/>
      <c r="I382" s="1"/>
      <c r="J382"/>
      <c r="K382"/>
      <c r="L382"/>
    </row>
    <row r="383" spans="1:12" s="439" customFormat="1">
      <c r="A383" s="27">
        <v>43824</v>
      </c>
      <c r="B383" s="28">
        <f t="shared" si="12"/>
        <v>43824</v>
      </c>
      <c r="C383" s="509" t="s">
        <v>23</v>
      </c>
      <c r="D383" s="509"/>
      <c r="E383" s="1"/>
      <c r="F383" s="1"/>
      <c r="G383" s="1"/>
      <c r="H383" s="1"/>
      <c r="I383" s="1"/>
      <c r="J383"/>
      <c r="K383"/>
      <c r="L383"/>
    </row>
    <row r="384" spans="1:12" s="439" customFormat="1">
      <c r="A384" s="27">
        <v>43830</v>
      </c>
      <c r="B384" s="28">
        <f t="shared" si="12"/>
        <v>43830</v>
      </c>
      <c r="C384" s="509" t="s">
        <v>155</v>
      </c>
      <c r="D384" s="509"/>
      <c r="E384"/>
      <c r="F384"/>
      <c r="G384"/>
      <c r="H384"/>
      <c r="I384"/>
      <c r="J384"/>
      <c r="K384"/>
      <c r="L384"/>
    </row>
  </sheetData>
  <mergeCells count="27">
    <mergeCell ref="K314:K317"/>
    <mergeCell ref="K318:K321"/>
    <mergeCell ref="K293:K296"/>
    <mergeCell ref="K297:K300"/>
    <mergeCell ref="J276:J290"/>
    <mergeCell ref="J259:J273"/>
    <mergeCell ref="C371:D371"/>
    <mergeCell ref="C372:D372"/>
    <mergeCell ref="C373:D373"/>
    <mergeCell ref="C374:D374"/>
    <mergeCell ref="C368:D368"/>
    <mergeCell ref="C381:D381"/>
    <mergeCell ref="C382:D382"/>
    <mergeCell ref="C383:D383"/>
    <mergeCell ref="C384:D384"/>
    <mergeCell ref="J2:J32"/>
    <mergeCell ref="J98:J118"/>
    <mergeCell ref="J35:J50"/>
    <mergeCell ref="J70:J97"/>
    <mergeCell ref="C375:D375"/>
    <mergeCell ref="C376:D376"/>
    <mergeCell ref="C377:D377"/>
    <mergeCell ref="C378:D378"/>
    <mergeCell ref="C379:D379"/>
    <mergeCell ref="C380:D380"/>
    <mergeCell ref="C369:D369"/>
    <mergeCell ref="C370:D370"/>
  </mergeCells>
  <conditionalFormatting sqref="L252:L256 K265:L270 K301:L314 L298:L300 K318:L318 L315:L317 K322:L327 L319:L321 K297:L297 L294:L296 K2:L234 K279:L293 K336:L366 C2:C234 C322:C366 K250:L251 L235:L249">
    <cfRule type="cellIs" dxfId="15" priority="4" stopIfTrue="1" operator="equal">
      <formula>#N/A</formula>
    </cfRule>
  </conditionalFormatting>
  <conditionalFormatting sqref="C235:C263">
    <cfRule type="cellIs" dxfId="14" priority="3" stopIfTrue="1" operator="equal">
      <formula>#N/A</formula>
    </cfRule>
  </conditionalFormatting>
  <conditionalFormatting sqref="C264:C292">
    <cfRule type="cellIs" dxfId="13" priority="2" stopIfTrue="1" operator="equal">
      <formula>#N/A</formula>
    </cfRule>
  </conditionalFormatting>
  <conditionalFormatting sqref="C293:C321">
    <cfRule type="cellIs" dxfId="12" priority="1" stopIfTrue="1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0"/>
  <sheetViews>
    <sheetView topLeftCell="A19" workbookViewId="0">
      <selection activeCell="C34" sqref="C34"/>
    </sheetView>
  </sheetViews>
  <sheetFormatPr defaultRowHeight="29.85" customHeight="1"/>
  <cols>
    <col min="1" max="1" width="10.75" customWidth="1"/>
    <col min="2" max="2" width="12.875" customWidth="1"/>
    <col min="3" max="3" width="5.25" customWidth="1"/>
    <col min="4" max="14" width="10.75" customWidth="1"/>
  </cols>
  <sheetData>
    <row r="1" spans="1:12" ht="25.7" customHeight="1">
      <c r="A1" s="2" t="s">
        <v>0</v>
      </c>
      <c r="B1" s="2" t="s">
        <v>1</v>
      </c>
      <c r="C1" s="2" t="s">
        <v>2</v>
      </c>
      <c r="D1" s="48" t="s">
        <v>33</v>
      </c>
      <c r="E1" s="30" t="s">
        <v>3</v>
      </c>
      <c r="F1" s="31" t="s">
        <v>4</v>
      </c>
      <c r="G1" s="33" t="s">
        <v>34</v>
      </c>
      <c r="H1" s="31" t="s">
        <v>6</v>
      </c>
      <c r="I1" s="32" t="s">
        <v>5</v>
      </c>
      <c r="J1" s="49" t="s">
        <v>35</v>
      </c>
      <c r="K1" s="7" t="s">
        <v>8</v>
      </c>
      <c r="L1" s="7" t="s">
        <v>36</v>
      </c>
    </row>
    <row r="2" spans="1:12" ht="13.7" customHeight="1">
      <c r="A2" s="8">
        <v>40909</v>
      </c>
      <c r="B2" s="9">
        <v>40909</v>
      </c>
      <c r="C2" s="34">
        <v>1</v>
      </c>
      <c r="D2" s="34"/>
      <c r="E2" s="40">
        <v>1</v>
      </c>
      <c r="F2" s="34"/>
      <c r="G2" s="34"/>
      <c r="H2" s="34"/>
      <c r="I2" s="34"/>
      <c r="J2" s="34"/>
      <c r="K2" s="671">
        <v>4.5</v>
      </c>
    </row>
    <row r="3" spans="1:12" ht="13.7" customHeight="1">
      <c r="A3" s="8">
        <v>40910</v>
      </c>
      <c r="B3" s="9">
        <v>40910</v>
      </c>
      <c r="C3" s="34">
        <v>0</v>
      </c>
      <c r="D3" s="34"/>
      <c r="E3" s="40">
        <v>0.5</v>
      </c>
      <c r="F3" s="34"/>
      <c r="G3" s="34"/>
      <c r="H3" s="34"/>
      <c r="I3" s="34"/>
      <c r="J3" s="34"/>
      <c r="K3" s="671"/>
    </row>
    <row r="4" spans="1:12" ht="13.7" customHeight="1">
      <c r="A4" s="8">
        <v>40911</v>
      </c>
      <c r="B4" s="9">
        <v>40911</v>
      </c>
      <c r="C4" s="34">
        <v>0</v>
      </c>
      <c r="D4" s="34"/>
      <c r="E4" s="40">
        <v>0.5</v>
      </c>
      <c r="F4" s="34"/>
      <c r="G4" s="34"/>
      <c r="H4" s="34"/>
      <c r="I4" s="34"/>
      <c r="J4" s="34"/>
      <c r="K4" s="671"/>
    </row>
    <row r="5" spans="1:12" ht="13.7" customHeight="1">
      <c r="A5" s="8">
        <v>40912</v>
      </c>
      <c r="B5" s="9">
        <v>40912</v>
      </c>
      <c r="C5" s="34">
        <v>0</v>
      </c>
      <c r="D5" s="34"/>
      <c r="E5" s="40">
        <v>0.5</v>
      </c>
      <c r="F5" s="34"/>
      <c r="G5" s="34"/>
      <c r="H5" s="34"/>
      <c r="I5" s="34"/>
      <c r="J5" s="34"/>
      <c r="K5" s="671"/>
    </row>
    <row r="6" spans="1:12" ht="13.7" customHeight="1">
      <c r="A6" s="8">
        <v>40913</v>
      </c>
      <c r="B6" s="9">
        <v>40913</v>
      </c>
      <c r="C6" s="34">
        <v>0</v>
      </c>
      <c r="D6" s="34"/>
      <c r="E6" s="40">
        <v>0.29166666666666702</v>
      </c>
      <c r="F6" s="50">
        <v>0.20833333333333301</v>
      </c>
      <c r="G6" s="34"/>
      <c r="H6" s="34"/>
      <c r="I6" s="34"/>
      <c r="J6" s="34"/>
      <c r="K6" s="671"/>
    </row>
    <row r="7" spans="1:12" ht="13.7" customHeight="1">
      <c r="A7" s="8">
        <v>40914</v>
      </c>
      <c r="B7" s="9">
        <v>40914</v>
      </c>
      <c r="C7" s="34">
        <v>0</v>
      </c>
      <c r="D7" s="34"/>
      <c r="E7" s="34"/>
      <c r="F7" s="50">
        <v>0.5</v>
      </c>
      <c r="G7" s="34"/>
      <c r="H7" s="34"/>
      <c r="I7" s="34"/>
      <c r="J7" s="34"/>
      <c r="K7" s="672">
        <v>4.5</v>
      </c>
      <c r="L7">
        <v>39</v>
      </c>
    </row>
    <row r="8" spans="1:12" ht="13.7" customHeight="1">
      <c r="A8" s="8">
        <v>40915</v>
      </c>
      <c r="B8" s="9">
        <v>40915</v>
      </c>
      <c r="C8" s="34">
        <v>1</v>
      </c>
      <c r="D8" s="34"/>
      <c r="E8" s="34"/>
      <c r="F8" s="50">
        <v>1</v>
      </c>
      <c r="G8" s="34"/>
      <c r="H8" s="34"/>
      <c r="I8" s="34"/>
      <c r="J8" s="34"/>
      <c r="K8" s="672"/>
      <c r="L8">
        <v>39</v>
      </c>
    </row>
    <row r="9" spans="1:12" ht="13.7" customHeight="1">
      <c r="A9" s="8">
        <v>40916</v>
      </c>
      <c r="B9" s="9">
        <v>40916</v>
      </c>
      <c r="C9" s="34">
        <v>1</v>
      </c>
      <c r="D9" s="34"/>
      <c r="E9" s="34"/>
      <c r="F9" s="50">
        <v>1</v>
      </c>
      <c r="G9" s="34"/>
      <c r="H9" s="34"/>
      <c r="I9" s="34"/>
      <c r="J9" s="34"/>
      <c r="K9" s="672"/>
      <c r="L9">
        <v>39</v>
      </c>
    </row>
    <row r="10" spans="1:12" ht="13.7" customHeight="1">
      <c r="A10" s="8">
        <v>40917</v>
      </c>
      <c r="B10" s="9">
        <v>40917</v>
      </c>
      <c r="C10" s="34">
        <v>0</v>
      </c>
      <c r="D10" s="34"/>
      <c r="E10" s="34"/>
      <c r="F10" s="50">
        <v>0.5</v>
      </c>
      <c r="G10" s="34"/>
      <c r="H10" s="34"/>
      <c r="I10" s="34"/>
      <c r="J10" s="34"/>
      <c r="K10" s="672"/>
    </row>
    <row r="11" spans="1:12" ht="13.7" customHeight="1">
      <c r="A11" s="8">
        <v>40918</v>
      </c>
      <c r="B11" s="9">
        <v>40918</v>
      </c>
      <c r="C11" s="34">
        <v>0</v>
      </c>
      <c r="D11" s="34"/>
      <c r="E11" s="34"/>
      <c r="F11" s="50">
        <v>0.5</v>
      </c>
      <c r="G11" s="34"/>
      <c r="H11" s="34"/>
      <c r="I11" s="34"/>
      <c r="J11" s="34"/>
      <c r="K11" s="672"/>
    </row>
    <row r="12" spans="1:12" ht="13.7" customHeight="1">
      <c r="A12" s="8">
        <v>40919</v>
      </c>
      <c r="B12" s="9">
        <v>40919</v>
      </c>
      <c r="C12" s="34">
        <v>0</v>
      </c>
      <c r="D12" s="34"/>
      <c r="E12" s="34"/>
      <c r="F12" s="50">
        <v>0.5</v>
      </c>
      <c r="G12" s="34"/>
      <c r="H12" s="34"/>
      <c r="I12" s="34"/>
      <c r="J12" s="34"/>
      <c r="K12" s="672"/>
    </row>
    <row r="13" spans="1:12" ht="13.7" customHeight="1">
      <c r="A13" s="8">
        <v>40920</v>
      </c>
      <c r="B13" s="9">
        <v>40920</v>
      </c>
      <c r="C13" s="34">
        <v>0</v>
      </c>
      <c r="D13" s="34"/>
      <c r="E13" s="34"/>
      <c r="F13" s="50">
        <v>0.29166666666666702</v>
      </c>
      <c r="G13" s="51">
        <v>0.20833333333333301</v>
      </c>
      <c r="H13" s="34"/>
      <c r="I13" s="34"/>
      <c r="J13" s="34"/>
      <c r="K13" s="672"/>
    </row>
    <row r="14" spans="1:12" ht="13.7" customHeight="1">
      <c r="A14" s="8">
        <v>40921</v>
      </c>
      <c r="B14" s="9">
        <v>40921</v>
      </c>
      <c r="C14" s="34">
        <v>0</v>
      </c>
      <c r="D14" s="34"/>
      <c r="E14" s="34"/>
      <c r="F14" s="34"/>
      <c r="G14" s="51">
        <v>0.5</v>
      </c>
      <c r="H14" s="34"/>
      <c r="I14" s="34"/>
      <c r="J14" s="34"/>
      <c r="K14" s="669">
        <v>4.5</v>
      </c>
      <c r="L14">
        <v>40</v>
      </c>
    </row>
    <row r="15" spans="1:12" ht="13.7" customHeight="1">
      <c r="A15" s="8">
        <v>40922</v>
      </c>
      <c r="B15" s="9">
        <v>40922</v>
      </c>
      <c r="C15" s="34">
        <v>1</v>
      </c>
      <c r="D15" s="34"/>
      <c r="E15" s="34"/>
      <c r="F15" s="34"/>
      <c r="G15" s="51">
        <v>1</v>
      </c>
      <c r="H15" s="34"/>
      <c r="I15" s="34"/>
      <c r="J15" s="34"/>
      <c r="K15" s="669"/>
      <c r="L15">
        <v>40</v>
      </c>
    </row>
    <row r="16" spans="1:12" ht="13.7" customHeight="1">
      <c r="A16" s="8">
        <v>40923</v>
      </c>
      <c r="B16" s="9">
        <v>40923</v>
      </c>
      <c r="C16" s="34">
        <v>1</v>
      </c>
      <c r="D16" s="34"/>
      <c r="E16" s="34"/>
      <c r="F16" s="34"/>
      <c r="G16" s="51">
        <v>1</v>
      </c>
      <c r="H16" s="34"/>
      <c r="I16" s="34"/>
      <c r="J16" s="34"/>
      <c r="K16" s="669"/>
      <c r="L16">
        <v>40</v>
      </c>
    </row>
    <row r="17" spans="1:12" ht="13.7" customHeight="1">
      <c r="A17" s="8">
        <v>40924</v>
      </c>
      <c r="B17" s="9">
        <v>40924</v>
      </c>
      <c r="C17" s="34">
        <v>0</v>
      </c>
      <c r="D17" s="34"/>
      <c r="E17" s="34"/>
      <c r="F17" s="34"/>
      <c r="G17" s="51">
        <v>0.5</v>
      </c>
      <c r="H17" s="34"/>
      <c r="I17" s="34"/>
      <c r="J17" s="34"/>
      <c r="K17" s="669"/>
    </row>
    <row r="18" spans="1:12" ht="13.7" customHeight="1">
      <c r="A18" s="8">
        <v>40925</v>
      </c>
      <c r="B18" s="9">
        <v>40925</v>
      </c>
      <c r="C18" s="34">
        <v>0</v>
      </c>
      <c r="D18" s="34"/>
      <c r="E18" s="34"/>
      <c r="F18" s="34"/>
      <c r="G18" s="51">
        <v>0.5</v>
      </c>
      <c r="H18" s="34"/>
      <c r="I18" s="34"/>
      <c r="J18" s="34"/>
      <c r="K18" s="669"/>
    </row>
    <row r="19" spans="1:12" ht="13.7" customHeight="1">
      <c r="A19" s="8">
        <v>40926</v>
      </c>
      <c r="B19" s="9">
        <v>40926</v>
      </c>
      <c r="C19" s="34">
        <v>0</v>
      </c>
      <c r="D19" s="34"/>
      <c r="E19" s="34"/>
      <c r="F19" s="34"/>
      <c r="G19" s="51">
        <v>0.5</v>
      </c>
      <c r="H19" s="34"/>
      <c r="I19" s="34"/>
      <c r="J19" s="34"/>
      <c r="K19" s="669"/>
    </row>
    <row r="20" spans="1:12" ht="13.7" customHeight="1">
      <c r="A20" s="8">
        <v>40927</v>
      </c>
      <c r="B20" s="9">
        <v>40927</v>
      </c>
      <c r="C20" s="34">
        <v>0</v>
      </c>
      <c r="D20" s="52">
        <v>0.20833333333333301</v>
      </c>
      <c r="E20" s="34"/>
      <c r="F20" s="34"/>
      <c r="G20" s="51">
        <v>0.29166666666666702</v>
      </c>
      <c r="H20" s="34"/>
      <c r="I20" s="34"/>
      <c r="J20" s="34"/>
      <c r="K20" s="669"/>
    </row>
    <row r="21" spans="1:12" ht="13.7" customHeight="1">
      <c r="A21" s="8">
        <v>40928</v>
      </c>
      <c r="B21" s="9">
        <v>40928</v>
      </c>
      <c r="C21" s="34">
        <v>1</v>
      </c>
      <c r="D21" s="52">
        <v>0.5</v>
      </c>
      <c r="E21" s="34"/>
      <c r="F21" s="34"/>
      <c r="G21" s="34"/>
      <c r="H21" s="34"/>
      <c r="I21" s="34"/>
      <c r="J21" s="34"/>
      <c r="K21" s="670">
        <v>4.5</v>
      </c>
      <c r="L21">
        <v>41</v>
      </c>
    </row>
    <row r="22" spans="1:12" ht="13.7" customHeight="1">
      <c r="A22" s="8">
        <v>40929</v>
      </c>
      <c r="B22" s="9">
        <v>40929</v>
      </c>
      <c r="C22" s="34">
        <v>1</v>
      </c>
      <c r="D22" s="52">
        <v>1</v>
      </c>
      <c r="E22" s="34"/>
      <c r="F22" s="34"/>
      <c r="G22" s="34"/>
      <c r="H22" s="34"/>
      <c r="I22" s="34"/>
      <c r="J22" s="34"/>
      <c r="K22" s="670"/>
      <c r="L22">
        <v>41</v>
      </c>
    </row>
    <row r="23" spans="1:12" ht="13.7" customHeight="1">
      <c r="A23" s="8">
        <v>40930</v>
      </c>
      <c r="B23" s="9">
        <v>40930</v>
      </c>
      <c r="C23" s="34">
        <v>1</v>
      </c>
      <c r="D23" s="52">
        <v>1</v>
      </c>
      <c r="E23" s="34"/>
      <c r="F23" s="34"/>
      <c r="G23" s="34"/>
      <c r="H23" s="34"/>
      <c r="I23" s="34"/>
      <c r="J23" s="34"/>
      <c r="K23" s="670"/>
      <c r="L23">
        <v>41</v>
      </c>
    </row>
    <row r="24" spans="1:12" ht="13.7" customHeight="1">
      <c r="A24" s="8">
        <v>40931</v>
      </c>
      <c r="B24" s="9">
        <v>40931</v>
      </c>
      <c r="C24" s="34">
        <v>0</v>
      </c>
      <c r="D24" s="52">
        <v>0.5</v>
      </c>
      <c r="E24" s="34"/>
      <c r="F24" s="34"/>
      <c r="G24" s="34"/>
      <c r="H24" s="34"/>
      <c r="I24" s="34"/>
      <c r="J24" s="34"/>
      <c r="K24" s="670"/>
    </row>
    <row r="25" spans="1:12" ht="13.7" customHeight="1">
      <c r="A25" s="8">
        <v>40932</v>
      </c>
      <c r="B25" s="9">
        <v>40932</v>
      </c>
      <c r="C25" s="34">
        <v>0</v>
      </c>
      <c r="D25" s="52">
        <v>0.5</v>
      </c>
      <c r="E25" s="34"/>
      <c r="F25" s="34"/>
      <c r="G25" s="34"/>
      <c r="H25" s="34"/>
      <c r="I25" s="34"/>
      <c r="J25" s="34"/>
      <c r="K25" s="670"/>
    </row>
    <row r="26" spans="1:12" ht="13.7" customHeight="1">
      <c r="A26" s="8">
        <v>40933</v>
      </c>
      <c r="B26" s="9">
        <v>40933</v>
      </c>
      <c r="C26" s="34">
        <v>0</v>
      </c>
      <c r="D26" s="52">
        <v>0.5</v>
      </c>
      <c r="E26" s="34"/>
      <c r="F26" s="34"/>
      <c r="G26" s="34"/>
      <c r="H26" s="34"/>
      <c r="I26" s="34"/>
      <c r="J26" s="34"/>
      <c r="K26" s="670"/>
    </row>
    <row r="27" spans="1:12" ht="13.7" customHeight="1">
      <c r="A27" s="8">
        <v>40934</v>
      </c>
      <c r="B27" s="9">
        <v>40934</v>
      </c>
      <c r="C27" s="34">
        <v>0</v>
      </c>
      <c r="D27" s="52">
        <v>0.29166666666666702</v>
      </c>
      <c r="E27" s="40">
        <v>0.20833333333333301</v>
      </c>
      <c r="F27" s="34"/>
      <c r="G27" s="34"/>
      <c r="H27" s="34"/>
      <c r="I27" s="34"/>
      <c r="J27" s="34"/>
      <c r="K27" s="670"/>
    </row>
    <row r="28" spans="1:12" ht="13.7" customHeight="1">
      <c r="A28" s="8">
        <v>40935</v>
      </c>
      <c r="B28" s="9">
        <v>40935</v>
      </c>
      <c r="C28" s="34">
        <v>0</v>
      </c>
      <c r="D28" s="34"/>
      <c r="E28" s="40">
        <v>0.5</v>
      </c>
      <c r="F28" s="34"/>
      <c r="G28" s="34"/>
      <c r="H28" s="34"/>
      <c r="I28" s="34"/>
      <c r="J28" s="34"/>
      <c r="K28" s="671">
        <v>4.5</v>
      </c>
      <c r="L28">
        <v>42</v>
      </c>
    </row>
    <row r="29" spans="1:12" ht="13.7" customHeight="1">
      <c r="A29" s="8">
        <v>40936</v>
      </c>
      <c r="B29" s="9">
        <v>40936</v>
      </c>
      <c r="C29" s="34">
        <v>1</v>
      </c>
      <c r="D29" s="34"/>
      <c r="E29" s="40">
        <v>1</v>
      </c>
      <c r="F29" s="34"/>
      <c r="G29" s="34"/>
      <c r="H29" s="34"/>
      <c r="I29" s="34"/>
      <c r="J29" s="34"/>
      <c r="K29" s="671"/>
      <c r="L29">
        <v>42</v>
      </c>
    </row>
    <row r="30" spans="1:12" ht="13.7" customHeight="1">
      <c r="A30" s="8">
        <v>40937</v>
      </c>
      <c r="B30" s="9">
        <v>40937</v>
      </c>
      <c r="C30" s="34">
        <v>1</v>
      </c>
      <c r="D30" s="34"/>
      <c r="E30" s="40">
        <v>1</v>
      </c>
      <c r="F30" s="34"/>
      <c r="G30" s="34"/>
      <c r="H30" s="34"/>
      <c r="I30" s="34"/>
      <c r="J30" s="34"/>
      <c r="K30" s="671"/>
      <c r="L30">
        <v>42</v>
      </c>
    </row>
    <row r="31" spans="1:12" ht="13.7" customHeight="1">
      <c r="A31" s="8">
        <v>40938</v>
      </c>
      <c r="B31" s="9">
        <v>40938</v>
      </c>
      <c r="C31" s="34">
        <v>0</v>
      </c>
      <c r="D31" s="34"/>
      <c r="E31" s="40">
        <v>0.5</v>
      </c>
      <c r="F31" s="34"/>
      <c r="G31" s="34"/>
      <c r="H31" s="34"/>
      <c r="I31" s="34"/>
      <c r="J31" s="34"/>
      <c r="K31" s="671"/>
    </row>
    <row r="32" spans="1:12" ht="13.7" customHeight="1">
      <c r="A32" s="8">
        <v>40939</v>
      </c>
      <c r="B32" s="9">
        <v>40939</v>
      </c>
      <c r="C32" s="34">
        <v>0</v>
      </c>
      <c r="D32" s="34"/>
      <c r="E32" s="40">
        <v>0.5</v>
      </c>
      <c r="F32" s="34"/>
      <c r="G32" s="34"/>
      <c r="H32" s="34"/>
      <c r="I32" s="34"/>
      <c r="J32" s="34"/>
      <c r="K32" s="671"/>
    </row>
    <row r="33" spans="1:12" ht="13.7" customHeight="1">
      <c r="A33" s="8">
        <v>40940</v>
      </c>
      <c r="B33" s="9">
        <v>40940</v>
      </c>
      <c r="C33" s="34">
        <v>0</v>
      </c>
      <c r="D33" s="34"/>
      <c r="E33" s="40">
        <v>0.5</v>
      </c>
      <c r="F33" s="34"/>
      <c r="G33" s="34"/>
      <c r="H33" s="34"/>
      <c r="I33" s="34"/>
      <c r="J33" s="34"/>
      <c r="K33" s="671"/>
    </row>
    <row r="34" spans="1:12" ht="13.7" customHeight="1">
      <c r="A34" s="8">
        <v>40941</v>
      </c>
      <c r="B34" s="9">
        <v>40941</v>
      </c>
      <c r="C34" s="34">
        <v>0</v>
      </c>
      <c r="D34" s="34"/>
      <c r="E34" s="40">
        <v>0.29166666666666702</v>
      </c>
      <c r="F34" s="50">
        <v>0.20833333333333301</v>
      </c>
      <c r="G34" s="34"/>
      <c r="H34" s="34"/>
      <c r="I34" s="34"/>
      <c r="J34" s="34"/>
      <c r="K34" s="671"/>
    </row>
    <row r="35" spans="1:12" ht="13.7" customHeight="1">
      <c r="A35" s="8">
        <v>40942</v>
      </c>
      <c r="B35" s="9">
        <v>40942</v>
      </c>
      <c r="C35" s="34">
        <v>0</v>
      </c>
      <c r="D35" s="34"/>
      <c r="E35" s="34"/>
      <c r="F35" s="50">
        <v>0.5</v>
      </c>
      <c r="G35" s="34"/>
      <c r="H35" s="34"/>
      <c r="I35" s="34"/>
      <c r="J35" s="34"/>
      <c r="K35" s="672">
        <v>4.5</v>
      </c>
      <c r="L35">
        <v>43</v>
      </c>
    </row>
    <row r="36" spans="1:12" ht="13.7" customHeight="1">
      <c r="A36" s="8">
        <v>40943</v>
      </c>
      <c r="B36" s="9">
        <v>40943</v>
      </c>
      <c r="C36" s="34">
        <v>1</v>
      </c>
      <c r="D36" s="34"/>
      <c r="E36" s="34"/>
      <c r="F36" s="50">
        <v>1</v>
      </c>
      <c r="G36" s="34"/>
      <c r="H36" s="34"/>
      <c r="I36" s="34"/>
      <c r="J36" s="34"/>
      <c r="K36" s="672"/>
      <c r="L36">
        <v>43</v>
      </c>
    </row>
    <row r="37" spans="1:12" ht="13.7" customHeight="1">
      <c r="A37" s="8">
        <v>40944</v>
      </c>
      <c r="B37" s="9">
        <v>40944</v>
      </c>
      <c r="C37" s="34">
        <v>1</v>
      </c>
      <c r="D37" s="34"/>
      <c r="E37" s="34"/>
      <c r="F37" s="50">
        <v>1</v>
      </c>
      <c r="G37" s="34"/>
      <c r="H37" s="34"/>
      <c r="I37" s="34"/>
      <c r="J37" s="34"/>
      <c r="K37" s="672"/>
      <c r="L37">
        <v>43</v>
      </c>
    </row>
    <row r="38" spans="1:12" ht="13.7" customHeight="1">
      <c r="A38" s="8">
        <v>40945</v>
      </c>
      <c r="B38" s="9">
        <v>40945</v>
      </c>
      <c r="C38" s="34">
        <v>0</v>
      </c>
      <c r="D38" s="34"/>
      <c r="E38" s="34"/>
      <c r="F38" s="50">
        <v>0.5</v>
      </c>
      <c r="G38" s="34"/>
      <c r="H38" s="34"/>
      <c r="I38" s="34"/>
      <c r="J38" s="34"/>
      <c r="K38" s="672"/>
    </row>
    <row r="39" spans="1:12" ht="13.7" customHeight="1">
      <c r="A39" s="8">
        <v>40946</v>
      </c>
      <c r="B39" s="9">
        <v>40946</v>
      </c>
      <c r="C39" s="34">
        <v>0</v>
      </c>
      <c r="D39" s="34"/>
      <c r="E39" s="34"/>
      <c r="F39" s="50">
        <v>0.5</v>
      </c>
      <c r="G39" s="34"/>
      <c r="H39" s="34"/>
      <c r="I39" s="34"/>
      <c r="J39" s="34"/>
      <c r="K39" s="672"/>
    </row>
    <row r="40" spans="1:12" ht="13.7" customHeight="1">
      <c r="A40" s="8">
        <v>40947</v>
      </c>
      <c r="B40" s="9">
        <v>40947</v>
      </c>
      <c r="C40" s="34">
        <v>0</v>
      </c>
      <c r="D40" s="34"/>
      <c r="E40" s="34"/>
      <c r="F40" s="50">
        <v>0.5</v>
      </c>
      <c r="G40" s="34"/>
      <c r="H40" s="34"/>
      <c r="I40" s="34"/>
      <c r="J40" s="34"/>
      <c r="K40" s="672"/>
    </row>
    <row r="41" spans="1:12" ht="13.7" customHeight="1">
      <c r="A41" s="8">
        <v>40948</v>
      </c>
      <c r="B41" s="9">
        <v>40948</v>
      </c>
      <c r="C41" s="34">
        <v>0</v>
      </c>
      <c r="D41" s="37"/>
      <c r="E41" s="34"/>
      <c r="F41" s="50">
        <v>0.29166666666666702</v>
      </c>
      <c r="G41" s="51">
        <v>0.20833333333333301</v>
      </c>
      <c r="H41" s="34"/>
      <c r="I41" s="34"/>
      <c r="J41" s="34"/>
      <c r="K41" s="672"/>
    </row>
    <row r="42" spans="1:12" ht="13.7" customHeight="1">
      <c r="A42" s="8">
        <v>40949</v>
      </c>
      <c r="B42" s="9">
        <v>40949</v>
      </c>
      <c r="C42" s="34">
        <v>0</v>
      </c>
      <c r="D42" s="37"/>
      <c r="E42" s="34"/>
      <c r="F42" s="34"/>
      <c r="G42" s="51">
        <v>0.5</v>
      </c>
      <c r="H42" s="34"/>
      <c r="I42" s="34"/>
      <c r="J42" s="34"/>
      <c r="K42" s="669">
        <v>4.5</v>
      </c>
      <c r="L42">
        <v>44</v>
      </c>
    </row>
    <row r="43" spans="1:12" ht="13.7" customHeight="1">
      <c r="A43" s="8">
        <v>40950</v>
      </c>
      <c r="B43" s="9">
        <v>40950</v>
      </c>
      <c r="C43" s="34">
        <v>1</v>
      </c>
      <c r="D43" s="37"/>
      <c r="E43" s="34"/>
      <c r="F43" s="34"/>
      <c r="G43" s="51">
        <v>1</v>
      </c>
      <c r="H43" s="34"/>
      <c r="I43" s="34"/>
      <c r="J43" s="34"/>
      <c r="K43" s="669"/>
      <c r="L43">
        <v>44</v>
      </c>
    </row>
    <row r="44" spans="1:12" ht="13.7" customHeight="1">
      <c r="A44" s="8">
        <v>40951</v>
      </c>
      <c r="B44" s="9">
        <v>40951</v>
      </c>
      <c r="C44" s="34">
        <v>1</v>
      </c>
      <c r="D44" s="37"/>
      <c r="E44" s="34"/>
      <c r="F44" s="34"/>
      <c r="G44" s="51">
        <v>1</v>
      </c>
      <c r="H44" s="34"/>
      <c r="I44" s="34"/>
      <c r="J44" s="34"/>
      <c r="K44" s="669"/>
      <c r="L44">
        <v>44</v>
      </c>
    </row>
    <row r="45" spans="1:12" ht="13.7" customHeight="1">
      <c r="A45" s="8">
        <v>40952</v>
      </c>
      <c r="B45" s="9">
        <v>40952</v>
      </c>
      <c r="C45" s="34">
        <v>0</v>
      </c>
      <c r="D45" s="37"/>
      <c r="E45" s="34"/>
      <c r="F45" s="34"/>
      <c r="G45" s="51">
        <v>0.5</v>
      </c>
      <c r="H45" s="34"/>
      <c r="I45" s="34"/>
      <c r="J45" s="34"/>
      <c r="K45" s="669"/>
    </row>
    <row r="46" spans="1:12" ht="13.7" customHeight="1">
      <c r="A46" s="8">
        <v>40953</v>
      </c>
      <c r="B46" s="9">
        <v>40953</v>
      </c>
      <c r="C46" s="34">
        <v>0</v>
      </c>
      <c r="D46" s="37"/>
      <c r="E46" s="34"/>
      <c r="F46" s="34"/>
      <c r="G46" s="51">
        <v>0.5</v>
      </c>
      <c r="H46" s="34"/>
      <c r="I46" s="34"/>
      <c r="J46" s="34"/>
      <c r="K46" s="669"/>
    </row>
    <row r="47" spans="1:12" ht="13.7" customHeight="1">
      <c r="A47" s="8">
        <v>40954</v>
      </c>
      <c r="B47" s="9">
        <v>40954</v>
      </c>
      <c r="C47" s="34">
        <v>0</v>
      </c>
      <c r="D47" s="37"/>
      <c r="E47" s="34"/>
      <c r="F47" s="34"/>
      <c r="G47" s="51">
        <v>0.5</v>
      </c>
      <c r="H47" s="34"/>
      <c r="I47" s="34"/>
      <c r="J47" s="34"/>
      <c r="K47" s="669"/>
    </row>
    <row r="48" spans="1:12" ht="13.7" customHeight="1">
      <c r="A48" s="8">
        <v>40955</v>
      </c>
      <c r="B48" s="9">
        <v>40955</v>
      </c>
      <c r="C48" s="34">
        <v>0</v>
      </c>
      <c r="D48" s="52">
        <v>0.20833333333333301</v>
      </c>
      <c r="E48" s="34"/>
      <c r="F48" s="34"/>
      <c r="G48" s="51">
        <v>0.29166666666666702</v>
      </c>
      <c r="H48" s="34"/>
      <c r="I48" s="34"/>
      <c r="J48" s="34"/>
      <c r="K48" s="669"/>
    </row>
    <row r="49" spans="1:12" ht="13.7" customHeight="1">
      <c r="A49" s="8">
        <v>40956</v>
      </c>
      <c r="B49" s="9">
        <v>40956</v>
      </c>
      <c r="C49" s="34">
        <v>0</v>
      </c>
      <c r="D49" s="52">
        <v>0.5</v>
      </c>
      <c r="E49" s="34"/>
      <c r="F49" s="34"/>
      <c r="G49" s="53"/>
      <c r="H49" s="34"/>
      <c r="I49" s="34"/>
      <c r="J49" s="34"/>
      <c r="K49" s="670">
        <v>6</v>
      </c>
      <c r="L49">
        <v>45</v>
      </c>
    </row>
    <row r="50" spans="1:12" ht="13.7" customHeight="1">
      <c r="A50" s="8">
        <v>40957</v>
      </c>
      <c r="B50" s="9">
        <v>40957</v>
      </c>
      <c r="C50" s="34">
        <v>1</v>
      </c>
      <c r="D50" s="52">
        <v>1</v>
      </c>
      <c r="E50" s="34"/>
      <c r="F50" s="34"/>
      <c r="G50" s="53"/>
      <c r="H50" s="34"/>
      <c r="I50" s="34"/>
      <c r="J50" s="34"/>
      <c r="K50" s="670"/>
      <c r="L50">
        <v>45</v>
      </c>
    </row>
    <row r="51" spans="1:12" ht="13.7" customHeight="1">
      <c r="A51" s="8">
        <v>40958</v>
      </c>
      <c r="B51" s="9">
        <v>40958</v>
      </c>
      <c r="C51" s="34">
        <v>1</v>
      </c>
      <c r="D51" s="52">
        <v>1</v>
      </c>
      <c r="E51" s="34"/>
      <c r="F51" s="34"/>
      <c r="G51" s="53"/>
      <c r="H51" s="34"/>
      <c r="I51" s="34"/>
      <c r="J51" s="34"/>
      <c r="K51" s="670"/>
      <c r="L51">
        <v>45</v>
      </c>
    </row>
    <row r="52" spans="1:12" ht="13.7" customHeight="1">
      <c r="A52" s="8">
        <v>40959</v>
      </c>
      <c r="B52" s="9">
        <v>40959</v>
      </c>
      <c r="C52" s="34">
        <v>1</v>
      </c>
      <c r="D52" s="52">
        <v>1</v>
      </c>
      <c r="E52" s="34"/>
      <c r="F52" s="34"/>
      <c r="G52" s="53"/>
      <c r="H52" s="34"/>
      <c r="I52" s="34"/>
      <c r="J52" s="34"/>
      <c r="K52" s="670"/>
    </row>
    <row r="53" spans="1:12" ht="13.7" customHeight="1">
      <c r="A53" s="8">
        <v>40960</v>
      </c>
      <c r="B53" s="9">
        <v>40960</v>
      </c>
      <c r="C53" s="34">
        <v>1</v>
      </c>
      <c r="D53" s="52">
        <v>1</v>
      </c>
      <c r="E53" s="34"/>
      <c r="F53" s="34"/>
      <c r="G53" s="53"/>
      <c r="H53" s="34"/>
      <c r="I53" s="34"/>
      <c r="J53" s="34"/>
      <c r="K53" s="670"/>
    </row>
    <row r="54" spans="1:12" ht="13.7" customHeight="1">
      <c r="A54" s="8">
        <v>40961</v>
      </c>
      <c r="B54" s="9">
        <v>40961</v>
      </c>
      <c r="C54" s="34">
        <v>1</v>
      </c>
      <c r="D54" s="52">
        <v>1</v>
      </c>
      <c r="E54" s="34"/>
      <c r="F54" s="34"/>
      <c r="G54" s="53"/>
      <c r="H54" s="34"/>
      <c r="I54" s="34"/>
      <c r="J54" s="34"/>
      <c r="K54" s="670"/>
    </row>
    <row r="55" spans="1:12" ht="13.7" customHeight="1">
      <c r="A55" s="8">
        <v>40962</v>
      </c>
      <c r="B55" s="9">
        <v>40962</v>
      </c>
      <c r="C55" s="34">
        <v>0</v>
      </c>
      <c r="D55" s="52">
        <v>0.29166666666666702</v>
      </c>
      <c r="E55" s="40">
        <v>0.20833333333333301</v>
      </c>
      <c r="F55" s="34"/>
      <c r="G55" s="53"/>
      <c r="H55" s="34"/>
      <c r="I55" s="34"/>
      <c r="J55" s="34"/>
      <c r="K55" s="670"/>
    </row>
    <row r="56" spans="1:12" ht="13.7" customHeight="1">
      <c r="A56" s="8">
        <v>40963</v>
      </c>
      <c r="B56" s="9">
        <v>40963</v>
      </c>
      <c r="C56" s="34">
        <v>0</v>
      </c>
      <c r="D56" s="37"/>
      <c r="E56" s="40">
        <v>0.5</v>
      </c>
      <c r="F56" s="34"/>
      <c r="G56" s="34"/>
      <c r="H56" s="34"/>
      <c r="I56" s="34"/>
      <c r="J56" s="34"/>
      <c r="K56" s="671">
        <v>4.5</v>
      </c>
      <c r="L56">
        <v>46</v>
      </c>
    </row>
    <row r="57" spans="1:12" ht="13.7" customHeight="1">
      <c r="A57" s="8">
        <v>40964</v>
      </c>
      <c r="B57" s="9">
        <v>40964</v>
      </c>
      <c r="C57" s="34">
        <v>1</v>
      </c>
      <c r="D57" s="34"/>
      <c r="E57" s="40">
        <v>1</v>
      </c>
      <c r="F57" s="34"/>
      <c r="G57" s="34"/>
      <c r="H57" s="34"/>
      <c r="I57" s="34"/>
      <c r="J57" s="34"/>
      <c r="K57" s="671"/>
      <c r="L57">
        <v>46</v>
      </c>
    </row>
    <row r="58" spans="1:12" ht="13.7" customHeight="1">
      <c r="A58" s="8">
        <v>40965</v>
      </c>
      <c r="B58" s="9">
        <v>40965</v>
      </c>
      <c r="C58" s="34">
        <v>1</v>
      </c>
      <c r="D58" s="34"/>
      <c r="E58" s="40">
        <v>1</v>
      </c>
      <c r="F58" s="34"/>
      <c r="G58" s="34"/>
      <c r="H58" s="34"/>
      <c r="I58" s="34"/>
      <c r="J58" s="34"/>
      <c r="K58" s="671"/>
      <c r="L58">
        <v>46</v>
      </c>
    </row>
    <row r="59" spans="1:12" ht="13.7" customHeight="1">
      <c r="A59" s="8">
        <v>40966</v>
      </c>
      <c r="B59" s="9">
        <v>40966</v>
      </c>
      <c r="C59" s="34">
        <v>0</v>
      </c>
      <c r="D59" s="34"/>
      <c r="E59" s="40">
        <v>0.5</v>
      </c>
      <c r="F59" s="34"/>
      <c r="G59" s="34"/>
      <c r="H59" s="34"/>
      <c r="I59" s="34"/>
      <c r="J59" s="34"/>
      <c r="K59" s="671"/>
    </row>
    <row r="60" spans="1:12" ht="13.7" customHeight="1">
      <c r="A60" s="8">
        <v>40967</v>
      </c>
      <c r="B60" s="9">
        <v>40967</v>
      </c>
      <c r="C60" s="34">
        <v>0</v>
      </c>
      <c r="D60" s="34"/>
      <c r="E60" s="40">
        <v>0.5</v>
      </c>
      <c r="F60" s="34"/>
      <c r="G60" s="34"/>
      <c r="H60" s="34"/>
      <c r="I60" s="34"/>
      <c r="J60" s="34"/>
      <c r="K60" s="671"/>
    </row>
    <row r="61" spans="1:12" ht="13.7" customHeight="1">
      <c r="A61" s="8">
        <v>40968</v>
      </c>
      <c r="B61" s="9">
        <v>40968</v>
      </c>
      <c r="C61" s="34">
        <v>0</v>
      </c>
      <c r="D61" s="34"/>
      <c r="E61" s="40">
        <v>0.5</v>
      </c>
      <c r="F61" s="34"/>
      <c r="G61" s="34"/>
      <c r="H61" s="34"/>
      <c r="I61" s="34"/>
      <c r="J61" s="34"/>
      <c r="K61" s="671"/>
    </row>
    <row r="62" spans="1:12" ht="13.7" customHeight="1">
      <c r="A62" s="8">
        <v>40969</v>
      </c>
      <c r="B62" s="9">
        <v>40969</v>
      </c>
      <c r="C62" s="34">
        <v>0</v>
      </c>
      <c r="D62" s="34"/>
      <c r="E62" s="40">
        <v>0.29166666666666702</v>
      </c>
      <c r="F62" s="50">
        <v>0.20833333333333301</v>
      </c>
      <c r="G62" s="34"/>
      <c r="H62" s="34"/>
      <c r="I62" s="34"/>
      <c r="J62" s="34"/>
      <c r="K62" s="671"/>
    </row>
    <row r="63" spans="1:12" ht="13.7" customHeight="1">
      <c r="A63" s="8">
        <v>40970</v>
      </c>
      <c r="B63" s="9">
        <v>40970</v>
      </c>
      <c r="C63" s="34">
        <v>0</v>
      </c>
      <c r="D63" s="34"/>
      <c r="E63" s="34"/>
      <c r="F63" s="50">
        <v>0.5</v>
      </c>
      <c r="G63" s="34"/>
      <c r="H63" s="34"/>
      <c r="I63" s="34"/>
      <c r="J63" s="34"/>
      <c r="K63" s="672">
        <v>4.5</v>
      </c>
      <c r="L63">
        <v>47</v>
      </c>
    </row>
    <row r="64" spans="1:12" ht="13.7" customHeight="1">
      <c r="A64" s="8">
        <v>40971</v>
      </c>
      <c r="B64" s="9">
        <v>40971</v>
      </c>
      <c r="C64" s="34">
        <v>1</v>
      </c>
      <c r="D64" s="34"/>
      <c r="E64" s="34"/>
      <c r="F64" s="50">
        <v>1</v>
      </c>
      <c r="G64" s="34"/>
      <c r="H64" s="34"/>
      <c r="I64" s="34"/>
      <c r="J64" s="34"/>
      <c r="K64" s="672"/>
      <c r="L64">
        <v>47</v>
      </c>
    </row>
    <row r="65" spans="1:14" ht="13.7" customHeight="1">
      <c r="A65" s="8">
        <v>40972</v>
      </c>
      <c r="B65" s="9">
        <v>40972</v>
      </c>
      <c r="C65" s="34">
        <v>1</v>
      </c>
      <c r="D65" s="34"/>
      <c r="E65" s="34"/>
      <c r="F65" s="50">
        <v>1</v>
      </c>
      <c r="G65" s="34"/>
      <c r="H65" s="34"/>
      <c r="I65" s="34"/>
      <c r="J65" s="34"/>
      <c r="K65" s="672"/>
      <c r="L65">
        <v>47</v>
      </c>
    </row>
    <row r="66" spans="1:14" ht="13.7" customHeight="1">
      <c r="A66" s="8">
        <v>40973</v>
      </c>
      <c r="B66" s="9">
        <v>40973</v>
      </c>
      <c r="C66" s="34">
        <v>0</v>
      </c>
      <c r="D66" s="34"/>
      <c r="E66" s="34"/>
      <c r="F66" s="50">
        <v>0.5</v>
      </c>
      <c r="G66" s="34"/>
      <c r="H66" s="34"/>
      <c r="I66" s="34"/>
      <c r="J66" s="34"/>
      <c r="K66" s="672"/>
    </row>
    <row r="67" spans="1:14" ht="13.7" customHeight="1">
      <c r="A67" s="8">
        <v>40974</v>
      </c>
      <c r="B67" s="9">
        <v>40974</v>
      </c>
      <c r="C67" s="34">
        <v>0</v>
      </c>
      <c r="D67" s="34"/>
      <c r="E67" s="34"/>
      <c r="F67" s="50">
        <v>0.5</v>
      </c>
      <c r="G67" s="34"/>
      <c r="H67" s="34"/>
      <c r="I67" s="34"/>
      <c r="J67" s="34"/>
      <c r="K67" s="672"/>
    </row>
    <row r="68" spans="1:14" ht="13.7" customHeight="1">
      <c r="A68" s="8">
        <v>40975</v>
      </c>
      <c r="B68" s="9">
        <v>40975</v>
      </c>
      <c r="C68" s="34">
        <v>0</v>
      </c>
      <c r="D68" s="34"/>
      <c r="E68" s="34"/>
      <c r="F68" s="50">
        <v>0.5</v>
      </c>
      <c r="G68" s="34"/>
      <c r="H68" s="34"/>
      <c r="I68" s="34"/>
      <c r="J68" s="34"/>
      <c r="K68" s="672"/>
    </row>
    <row r="69" spans="1:14" ht="13.7" customHeight="1">
      <c r="A69" s="8">
        <v>40976</v>
      </c>
      <c r="B69" s="9">
        <v>40976</v>
      </c>
      <c r="C69" s="34">
        <v>0</v>
      </c>
      <c r="D69" s="34"/>
      <c r="E69" s="34"/>
      <c r="F69" s="50">
        <v>0.29166666666666702</v>
      </c>
      <c r="G69" s="51">
        <v>0.20833333333333301</v>
      </c>
      <c r="H69" s="34"/>
      <c r="I69" s="34"/>
      <c r="J69" s="34"/>
      <c r="K69" s="672"/>
    </row>
    <row r="70" spans="1:14" ht="13.7" customHeight="1">
      <c r="A70" s="8">
        <v>40977</v>
      </c>
      <c r="B70" s="9">
        <v>40977</v>
      </c>
      <c r="C70" s="34">
        <v>0</v>
      </c>
      <c r="D70" s="34"/>
      <c r="E70" s="34"/>
      <c r="F70" s="34"/>
      <c r="G70" s="51">
        <v>0.5</v>
      </c>
      <c r="H70" s="34"/>
      <c r="I70" s="34"/>
      <c r="J70" s="34"/>
      <c r="K70" s="669">
        <v>4.5</v>
      </c>
      <c r="L70">
        <v>48</v>
      </c>
    </row>
    <row r="71" spans="1:14" ht="13.7" customHeight="1">
      <c r="A71" s="8">
        <v>40978</v>
      </c>
      <c r="B71" s="9">
        <v>40978</v>
      </c>
      <c r="C71" s="34">
        <v>1</v>
      </c>
      <c r="D71" s="34"/>
      <c r="E71" s="34"/>
      <c r="F71" s="34"/>
      <c r="G71" s="51">
        <v>1</v>
      </c>
      <c r="H71" s="34"/>
      <c r="I71" s="34"/>
      <c r="J71" s="34"/>
      <c r="K71" s="669"/>
      <c r="L71">
        <v>48</v>
      </c>
    </row>
    <row r="72" spans="1:14" ht="13.7" customHeight="1">
      <c r="A72" s="8">
        <v>40979</v>
      </c>
      <c r="B72" s="9">
        <v>40979</v>
      </c>
      <c r="C72" s="34">
        <v>1</v>
      </c>
      <c r="D72" s="34"/>
      <c r="E72" s="34"/>
      <c r="F72" s="34"/>
      <c r="G72" s="51">
        <v>1</v>
      </c>
      <c r="H72" s="34"/>
      <c r="I72" s="34"/>
      <c r="J72" s="34"/>
      <c r="K72" s="669"/>
      <c r="L72">
        <v>48</v>
      </c>
    </row>
    <row r="73" spans="1:14" ht="13.7" customHeight="1">
      <c r="A73" s="8">
        <v>40980</v>
      </c>
      <c r="B73" s="9">
        <v>40980</v>
      </c>
      <c r="C73" s="34">
        <v>0</v>
      </c>
      <c r="D73" s="34"/>
      <c r="E73" s="34"/>
      <c r="F73" s="34"/>
      <c r="G73" s="51">
        <v>0.5</v>
      </c>
      <c r="H73" s="34"/>
      <c r="I73" s="34"/>
      <c r="J73" s="34"/>
      <c r="K73" s="669"/>
    </row>
    <row r="74" spans="1:14" ht="13.7" customHeight="1">
      <c r="A74" s="8">
        <v>40981</v>
      </c>
      <c r="B74" s="9">
        <v>40981</v>
      </c>
      <c r="C74" s="34">
        <v>0</v>
      </c>
      <c r="D74" s="34"/>
      <c r="E74" s="34"/>
      <c r="F74" s="34"/>
      <c r="G74" s="51">
        <v>0.5</v>
      </c>
      <c r="H74" s="34"/>
      <c r="I74" s="34"/>
      <c r="J74" s="34"/>
      <c r="K74" s="669"/>
    </row>
    <row r="75" spans="1:14" ht="13.7" customHeight="1">
      <c r="A75" s="8">
        <v>40982</v>
      </c>
      <c r="B75" s="9">
        <v>40982</v>
      </c>
      <c r="C75" s="34">
        <v>0</v>
      </c>
      <c r="D75" s="34"/>
      <c r="E75" s="34"/>
      <c r="F75" s="34"/>
      <c r="G75" s="51">
        <v>0.5</v>
      </c>
      <c r="H75" s="34"/>
      <c r="I75" s="34"/>
      <c r="J75" s="34"/>
      <c r="K75" s="669"/>
    </row>
    <row r="76" spans="1:14" ht="13.7" customHeight="1">
      <c r="A76" s="8">
        <v>40983</v>
      </c>
      <c r="B76" s="9">
        <v>40983</v>
      </c>
      <c r="C76" s="34">
        <v>0</v>
      </c>
      <c r="D76" s="38"/>
      <c r="E76" s="34"/>
      <c r="F76" s="34"/>
      <c r="G76" s="51">
        <v>0.29166666666666702</v>
      </c>
      <c r="H76" s="36">
        <v>0.20833333333333301</v>
      </c>
      <c r="I76" s="38"/>
      <c r="J76" s="38"/>
      <c r="K76" s="669"/>
    </row>
    <row r="77" spans="1:14" ht="13.7" customHeight="1">
      <c r="A77" s="8">
        <v>40984</v>
      </c>
      <c r="B77" s="9">
        <v>40984</v>
      </c>
      <c r="C77" s="34">
        <v>0</v>
      </c>
      <c r="D77" s="38"/>
      <c r="E77" s="34"/>
      <c r="F77" s="34"/>
      <c r="G77" s="34"/>
      <c r="H77" s="36">
        <v>0.5</v>
      </c>
      <c r="I77" s="38"/>
      <c r="J77" s="38"/>
      <c r="K77" s="672">
        <v>0</v>
      </c>
      <c r="L77">
        <v>49</v>
      </c>
      <c r="N77" s="54" t="s">
        <v>37</v>
      </c>
    </row>
    <row r="78" spans="1:14" ht="13.7" customHeight="1">
      <c r="A78" s="8">
        <v>40985</v>
      </c>
      <c r="B78" s="9">
        <v>40985</v>
      </c>
      <c r="C78" s="34">
        <v>1</v>
      </c>
      <c r="D78" s="38"/>
      <c r="E78" s="34"/>
      <c r="F78" s="34"/>
      <c r="G78" s="34"/>
      <c r="H78" s="36">
        <v>1</v>
      </c>
      <c r="I78" s="38"/>
      <c r="J78" s="38"/>
      <c r="K78" s="672"/>
      <c r="L78">
        <v>49</v>
      </c>
    </row>
    <row r="79" spans="1:14" ht="13.7" customHeight="1">
      <c r="A79" s="8">
        <v>40986</v>
      </c>
      <c r="B79" s="9">
        <v>40986</v>
      </c>
      <c r="C79" s="34">
        <v>1</v>
      </c>
      <c r="D79" s="38"/>
      <c r="E79" s="34"/>
      <c r="F79" s="34"/>
      <c r="G79" s="34"/>
      <c r="H79" s="36">
        <v>1</v>
      </c>
      <c r="I79" s="38"/>
      <c r="J79" s="38"/>
      <c r="K79" s="672"/>
      <c r="L79">
        <v>49</v>
      </c>
      <c r="N79" s="54" t="s">
        <v>38</v>
      </c>
    </row>
    <row r="80" spans="1:14" ht="13.7" customHeight="1">
      <c r="A80" s="8">
        <v>40987</v>
      </c>
      <c r="B80" s="9">
        <v>40987</v>
      </c>
      <c r="C80" s="34">
        <v>0</v>
      </c>
      <c r="D80" s="38"/>
      <c r="E80" s="34"/>
      <c r="F80" s="34"/>
      <c r="G80" s="34"/>
      <c r="H80" s="36">
        <v>0.5</v>
      </c>
      <c r="I80" s="38"/>
      <c r="J80" s="38"/>
      <c r="K80" s="672"/>
    </row>
    <row r="81" spans="1:12" ht="13.7" customHeight="1">
      <c r="A81" s="8">
        <v>40988</v>
      </c>
      <c r="B81" s="9">
        <v>40988</v>
      </c>
      <c r="C81" s="34">
        <v>0</v>
      </c>
      <c r="D81" s="38"/>
      <c r="E81" s="34"/>
      <c r="F81" s="34"/>
      <c r="G81" s="34"/>
      <c r="H81" s="36">
        <v>0.5</v>
      </c>
      <c r="I81" s="38"/>
      <c r="J81" s="38"/>
      <c r="K81" s="672"/>
    </row>
    <row r="82" spans="1:12" ht="13.7" customHeight="1">
      <c r="A82" s="8">
        <v>40989</v>
      </c>
      <c r="B82" s="9">
        <v>40989</v>
      </c>
      <c r="C82" s="34">
        <v>0</v>
      </c>
      <c r="D82" s="38"/>
      <c r="E82" s="34"/>
      <c r="F82" s="34"/>
      <c r="G82" s="34"/>
      <c r="H82" s="36">
        <v>0.5</v>
      </c>
      <c r="I82" s="38"/>
      <c r="J82" s="38"/>
      <c r="K82" s="672"/>
    </row>
    <row r="83" spans="1:12" ht="13.7" customHeight="1">
      <c r="A83" s="8">
        <v>40990</v>
      </c>
      <c r="B83" s="9">
        <v>40990</v>
      </c>
      <c r="C83" s="34">
        <v>0</v>
      </c>
      <c r="D83" s="38"/>
      <c r="E83" s="55">
        <v>0.20833333333333301</v>
      </c>
      <c r="F83" s="34"/>
      <c r="G83" s="34"/>
      <c r="H83" s="36">
        <v>0.29166666666666702</v>
      </c>
      <c r="I83" s="38"/>
      <c r="J83" s="38"/>
      <c r="K83" s="672"/>
    </row>
    <row r="84" spans="1:12" ht="13.7" customHeight="1">
      <c r="A84" s="8">
        <v>40991</v>
      </c>
      <c r="B84" s="9">
        <v>40991</v>
      </c>
      <c r="C84" s="34">
        <v>0</v>
      </c>
      <c r="D84" s="34"/>
      <c r="E84" s="55">
        <v>0.5</v>
      </c>
      <c r="F84" s="34"/>
      <c r="G84" s="34"/>
      <c r="H84" s="34"/>
      <c r="I84" s="34"/>
      <c r="J84" s="34"/>
      <c r="K84" s="671">
        <v>4.5</v>
      </c>
      <c r="L84">
        <v>50</v>
      </c>
    </row>
    <row r="85" spans="1:12" ht="13.7" customHeight="1">
      <c r="A85" s="8">
        <v>40992</v>
      </c>
      <c r="B85" s="9">
        <v>40992</v>
      </c>
      <c r="C85" s="34">
        <v>1</v>
      </c>
      <c r="D85" s="34"/>
      <c r="E85" s="55">
        <v>1</v>
      </c>
      <c r="F85" s="34"/>
      <c r="G85" s="34"/>
      <c r="H85" s="34"/>
      <c r="I85" s="34"/>
      <c r="J85" s="34"/>
      <c r="K85" s="671"/>
      <c r="L85">
        <v>50</v>
      </c>
    </row>
    <row r="86" spans="1:12" ht="13.7" customHeight="1">
      <c r="A86" s="8">
        <v>40993</v>
      </c>
      <c r="B86" s="9">
        <v>40993</v>
      </c>
      <c r="C86" s="34">
        <v>1</v>
      </c>
      <c r="D86" s="34"/>
      <c r="E86" s="55">
        <v>1</v>
      </c>
      <c r="F86" s="34"/>
      <c r="G86" s="34"/>
      <c r="H86" s="34"/>
      <c r="I86" s="34"/>
      <c r="J86" s="34"/>
      <c r="K86" s="671"/>
      <c r="L86">
        <v>50</v>
      </c>
    </row>
    <row r="87" spans="1:12" ht="13.7" customHeight="1">
      <c r="A87" s="8">
        <v>40994</v>
      </c>
      <c r="B87" s="9">
        <v>40994</v>
      </c>
      <c r="C87" s="34">
        <v>0</v>
      </c>
      <c r="D87" s="34"/>
      <c r="E87" s="55">
        <v>0.5</v>
      </c>
      <c r="F87" s="34"/>
      <c r="G87" s="34"/>
      <c r="H87" s="34"/>
      <c r="I87" s="34"/>
      <c r="J87" s="34"/>
      <c r="K87" s="671"/>
    </row>
    <row r="88" spans="1:12" ht="13.7" customHeight="1">
      <c r="A88" s="8">
        <v>40995</v>
      </c>
      <c r="B88" s="9">
        <v>40995</v>
      </c>
      <c r="C88" s="34">
        <v>0</v>
      </c>
      <c r="D88" s="34"/>
      <c r="E88" s="55">
        <v>0.5</v>
      </c>
      <c r="F88" s="34"/>
      <c r="G88" s="34"/>
      <c r="H88" s="34"/>
      <c r="I88" s="34"/>
      <c r="J88" s="34"/>
      <c r="K88" s="671"/>
    </row>
    <row r="89" spans="1:12" ht="13.7" customHeight="1">
      <c r="A89" s="8">
        <v>40996</v>
      </c>
      <c r="B89" s="9">
        <v>40996</v>
      </c>
      <c r="C89" s="34">
        <v>0</v>
      </c>
      <c r="D89" s="34"/>
      <c r="E89" s="55">
        <v>0.5</v>
      </c>
      <c r="F89" s="34"/>
      <c r="G89" s="34"/>
      <c r="H89" s="34"/>
      <c r="I89" s="34"/>
      <c r="J89" s="34"/>
      <c r="K89" s="671"/>
    </row>
    <row r="90" spans="1:12" ht="13.7" customHeight="1">
      <c r="A90" s="8">
        <v>40997</v>
      </c>
      <c r="B90" s="9">
        <v>40997</v>
      </c>
      <c r="C90" s="34">
        <v>0</v>
      </c>
      <c r="D90" s="34"/>
      <c r="E90" s="55">
        <v>0.29166666666666702</v>
      </c>
      <c r="F90" s="50">
        <v>0.20833333333333301</v>
      </c>
      <c r="G90" s="34"/>
      <c r="H90" s="34"/>
      <c r="I90" s="34"/>
      <c r="J90" s="34"/>
      <c r="K90" s="671"/>
    </row>
    <row r="91" spans="1:12" ht="13.7" customHeight="1">
      <c r="A91" s="8">
        <v>40998</v>
      </c>
      <c r="B91" s="9">
        <v>40998</v>
      </c>
      <c r="C91" s="34">
        <v>0</v>
      </c>
      <c r="D91" s="34"/>
      <c r="E91" s="34"/>
      <c r="F91" s="50">
        <v>0.5</v>
      </c>
      <c r="G91" s="34"/>
      <c r="H91" s="34"/>
      <c r="I91" s="34"/>
      <c r="J91" s="34"/>
      <c r="K91" s="672">
        <v>4.5</v>
      </c>
      <c r="L91">
        <v>51</v>
      </c>
    </row>
    <row r="92" spans="1:12" ht="13.7" customHeight="1">
      <c r="A92" s="8">
        <v>40999</v>
      </c>
      <c r="B92" s="9">
        <v>40999</v>
      </c>
      <c r="C92" s="34">
        <v>1</v>
      </c>
      <c r="D92" s="34"/>
      <c r="E92" s="34"/>
      <c r="F92" s="50">
        <v>1</v>
      </c>
      <c r="G92" s="34"/>
      <c r="H92" s="34"/>
      <c r="I92" s="34"/>
      <c r="J92" s="34"/>
      <c r="K92" s="672"/>
      <c r="L92">
        <v>51</v>
      </c>
    </row>
    <row r="93" spans="1:12" ht="13.7" customHeight="1">
      <c r="A93" s="8">
        <v>41000</v>
      </c>
      <c r="B93" s="9">
        <v>41000</v>
      </c>
      <c r="C93" s="34">
        <v>1</v>
      </c>
      <c r="D93" s="34"/>
      <c r="E93" s="34"/>
      <c r="F93" s="50">
        <v>1</v>
      </c>
      <c r="G93" s="34"/>
      <c r="H93" s="34"/>
      <c r="I93" s="34"/>
      <c r="J93" s="34"/>
      <c r="K93" s="672"/>
      <c r="L93">
        <v>51</v>
      </c>
    </row>
    <row r="94" spans="1:12" ht="13.7" customHeight="1">
      <c r="A94" s="8">
        <v>41001</v>
      </c>
      <c r="B94" s="9">
        <v>41001</v>
      </c>
      <c r="C94" s="34">
        <v>0</v>
      </c>
      <c r="D94" s="34"/>
      <c r="E94" s="34"/>
      <c r="F94" s="50">
        <v>0.5</v>
      </c>
      <c r="G94" s="34"/>
      <c r="H94" s="34"/>
      <c r="I94" s="34"/>
      <c r="J94" s="34"/>
      <c r="K94" s="672"/>
    </row>
    <row r="95" spans="1:12" ht="13.7" customHeight="1">
      <c r="A95" s="8">
        <v>41002</v>
      </c>
      <c r="B95" s="9">
        <v>41002</v>
      </c>
      <c r="C95" s="34">
        <v>0</v>
      </c>
      <c r="D95" s="34"/>
      <c r="E95" s="34"/>
      <c r="F95" s="50">
        <v>0.5</v>
      </c>
      <c r="G95" s="34"/>
      <c r="H95" s="34"/>
      <c r="I95" s="34"/>
      <c r="J95" s="34"/>
      <c r="K95" s="672"/>
    </row>
    <row r="96" spans="1:12" ht="13.7" customHeight="1">
      <c r="A96" s="8">
        <v>41003</v>
      </c>
      <c r="B96" s="9">
        <v>41003</v>
      </c>
      <c r="C96" s="34">
        <v>0</v>
      </c>
      <c r="D96" s="34"/>
      <c r="E96" s="34"/>
      <c r="F96" s="50">
        <v>0.5</v>
      </c>
      <c r="G96" s="34"/>
      <c r="H96" s="34"/>
      <c r="I96" s="34"/>
      <c r="J96" s="34"/>
      <c r="K96" s="672"/>
    </row>
    <row r="97" spans="1:12" ht="13.7" customHeight="1">
      <c r="A97" s="8">
        <v>41004</v>
      </c>
      <c r="B97" s="9">
        <v>41004</v>
      </c>
      <c r="C97" s="34">
        <v>0</v>
      </c>
      <c r="D97" s="34"/>
      <c r="E97" s="34"/>
      <c r="F97" s="50">
        <v>0.29166666666666702</v>
      </c>
      <c r="G97" s="51">
        <v>0.20833333333333301</v>
      </c>
      <c r="H97" s="34"/>
      <c r="I97" s="34"/>
      <c r="J97" s="34"/>
      <c r="K97" s="672"/>
    </row>
    <row r="98" spans="1:12" ht="13.7" customHeight="1">
      <c r="A98" s="8">
        <v>41005</v>
      </c>
      <c r="B98" s="9">
        <v>41005</v>
      </c>
      <c r="C98" s="34">
        <v>1</v>
      </c>
      <c r="D98" s="34"/>
      <c r="E98" s="34"/>
      <c r="F98" s="34"/>
      <c r="G98" s="51">
        <v>1</v>
      </c>
      <c r="H98" s="34"/>
      <c r="I98" s="34"/>
      <c r="J98" s="34"/>
      <c r="K98" s="669">
        <v>5</v>
      </c>
      <c r="L98">
        <v>52</v>
      </c>
    </row>
    <row r="99" spans="1:12" ht="13.7" customHeight="1">
      <c r="A99" s="8">
        <v>41006</v>
      </c>
      <c r="B99" s="9">
        <v>41006</v>
      </c>
      <c r="C99" s="34">
        <v>1</v>
      </c>
      <c r="D99" s="34"/>
      <c r="E99" s="34"/>
      <c r="F99" s="34"/>
      <c r="G99" s="51">
        <v>1</v>
      </c>
      <c r="H99" s="34"/>
      <c r="I99" s="34"/>
      <c r="J99" s="34"/>
      <c r="K99" s="669"/>
      <c r="L99">
        <v>52</v>
      </c>
    </row>
    <row r="100" spans="1:12" ht="13.7" customHeight="1">
      <c r="A100" s="8">
        <v>41007</v>
      </c>
      <c r="B100" s="9">
        <v>41007</v>
      </c>
      <c r="C100" s="34">
        <v>1</v>
      </c>
      <c r="D100" s="34"/>
      <c r="E100" s="34"/>
      <c r="F100" s="34"/>
      <c r="G100" s="51">
        <v>1</v>
      </c>
      <c r="H100" s="34"/>
      <c r="I100" s="34"/>
      <c r="J100" s="34"/>
      <c r="K100" s="669"/>
      <c r="L100">
        <v>52</v>
      </c>
    </row>
    <row r="101" spans="1:12" ht="13.7" customHeight="1">
      <c r="A101" s="8">
        <v>41008</v>
      </c>
      <c r="B101" s="9">
        <v>41008</v>
      </c>
      <c r="C101" s="34">
        <v>0</v>
      </c>
      <c r="D101" s="34"/>
      <c r="E101" s="34"/>
      <c r="F101" s="34"/>
      <c r="G101" s="51">
        <v>0.5</v>
      </c>
      <c r="H101" s="34"/>
      <c r="I101" s="34"/>
      <c r="J101" s="34"/>
      <c r="K101" s="669"/>
    </row>
    <row r="102" spans="1:12" ht="13.7" customHeight="1">
      <c r="A102" s="8">
        <v>41009</v>
      </c>
      <c r="B102" s="9">
        <v>41009</v>
      </c>
      <c r="C102" s="34">
        <v>0</v>
      </c>
      <c r="D102" s="34"/>
      <c r="E102" s="34"/>
      <c r="F102" s="34"/>
      <c r="G102" s="51">
        <v>0.5</v>
      </c>
      <c r="H102" s="34"/>
      <c r="I102" s="34"/>
      <c r="J102" s="34"/>
      <c r="K102" s="669"/>
    </row>
    <row r="103" spans="1:12" ht="13.7" customHeight="1">
      <c r="A103" s="8">
        <v>41010</v>
      </c>
      <c r="B103" s="9">
        <v>41010</v>
      </c>
      <c r="C103" s="34">
        <v>0</v>
      </c>
      <c r="D103" s="34"/>
      <c r="E103" s="34"/>
      <c r="F103" s="34"/>
      <c r="G103" s="51">
        <v>0.5</v>
      </c>
      <c r="H103" s="34"/>
      <c r="I103" s="34"/>
      <c r="J103" s="34"/>
      <c r="K103" s="669"/>
    </row>
    <row r="104" spans="1:12" ht="13.7" customHeight="1">
      <c r="A104" s="8">
        <v>41011</v>
      </c>
      <c r="B104" s="9">
        <v>41011</v>
      </c>
      <c r="C104" s="34">
        <v>0</v>
      </c>
      <c r="D104" s="52">
        <v>0.20833333333333301</v>
      </c>
      <c r="E104" s="34"/>
      <c r="F104" s="34"/>
      <c r="G104" s="51">
        <v>0.29166666666666702</v>
      </c>
      <c r="H104" s="34"/>
      <c r="I104" s="34"/>
      <c r="J104" s="34"/>
      <c r="K104" s="669"/>
    </row>
    <row r="105" spans="1:12" ht="13.7" customHeight="1">
      <c r="A105" s="8">
        <v>41012</v>
      </c>
      <c r="B105" s="9">
        <v>41012</v>
      </c>
      <c r="C105" s="34">
        <v>0</v>
      </c>
      <c r="D105" s="52">
        <v>0.5</v>
      </c>
      <c r="E105" s="34"/>
      <c r="F105" s="34"/>
      <c r="G105" s="34"/>
      <c r="H105" s="34"/>
      <c r="I105" s="34"/>
      <c r="J105" s="34"/>
      <c r="K105" s="670">
        <v>4.5</v>
      </c>
      <c r="L105">
        <v>53</v>
      </c>
    </row>
    <row r="106" spans="1:12" ht="13.7" customHeight="1">
      <c r="A106" s="8">
        <v>41013</v>
      </c>
      <c r="B106" s="9">
        <v>41013</v>
      </c>
      <c r="C106" s="34">
        <v>1</v>
      </c>
      <c r="D106" s="52">
        <v>1</v>
      </c>
      <c r="E106" s="34"/>
      <c r="F106" s="34"/>
      <c r="G106" s="34"/>
      <c r="H106" s="34"/>
      <c r="I106" s="34"/>
      <c r="J106" s="34"/>
      <c r="K106" s="670"/>
      <c r="L106">
        <v>53</v>
      </c>
    </row>
    <row r="107" spans="1:12" ht="13.7" customHeight="1">
      <c r="A107" s="8">
        <v>41014</v>
      </c>
      <c r="B107" s="9">
        <v>41014</v>
      </c>
      <c r="C107" s="34">
        <v>1</v>
      </c>
      <c r="D107" s="52">
        <v>1</v>
      </c>
      <c r="E107" s="34"/>
      <c r="F107" s="34"/>
      <c r="G107" s="34"/>
      <c r="H107" s="34"/>
      <c r="I107" s="34"/>
      <c r="J107" s="34"/>
      <c r="K107" s="670"/>
      <c r="L107">
        <v>53</v>
      </c>
    </row>
    <row r="108" spans="1:12" ht="13.7" customHeight="1">
      <c r="A108" s="8">
        <v>41015</v>
      </c>
      <c r="B108" s="9">
        <v>41015</v>
      </c>
      <c r="C108" s="34">
        <v>0</v>
      </c>
      <c r="D108" s="52">
        <v>0.5</v>
      </c>
      <c r="E108" s="34"/>
      <c r="F108" s="34"/>
      <c r="G108" s="34"/>
      <c r="H108" s="34"/>
      <c r="I108" s="34"/>
      <c r="J108" s="34"/>
      <c r="K108" s="670"/>
    </row>
    <row r="109" spans="1:12" ht="13.7" customHeight="1">
      <c r="A109" s="8">
        <v>41016</v>
      </c>
      <c r="B109" s="9">
        <v>41016</v>
      </c>
      <c r="C109" s="34">
        <v>0</v>
      </c>
      <c r="D109" s="52">
        <v>0.5</v>
      </c>
      <c r="E109" s="34"/>
      <c r="F109" s="34"/>
      <c r="G109" s="34"/>
      <c r="H109" s="34"/>
      <c r="I109" s="34"/>
      <c r="J109" s="34"/>
      <c r="K109" s="670"/>
    </row>
    <row r="110" spans="1:12" ht="13.7" customHeight="1">
      <c r="A110" s="8">
        <v>41017</v>
      </c>
      <c r="B110" s="9">
        <v>41017</v>
      </c>
      <c r="C110" s="34">
        <v>0</v>
      </c>
      <c r="D110" s="52">
        <v>0.5</v>
      </c>
      <c r="E110" s="34"/>
      <c r="F110" s="34"/>
      <c r="G110" s="34"/>
      <c r="H110" s="34"/>
      <c r="I110" s="34"/>
      <c r="J110" s="34"/>
      <c r="K110" s="670"/>
    </row>
    <row r="111" spans="1:12" ht="13.7" customHeight="1">
      <c r="A111" s="8">
        <v>41018</v>
      </c>
      <c r="B111" s="9">
        <v>41018</v>
      </c>
      <c r="C111" s="34">
        <v>0</v>
      </c>
      <c r="D111" s="52">
        <v>0.29166666666666702</v>
      </c>
      <c r="E111" s="34"/>
      <c r="F111" s="50">
        <v>0.20833333333333301</v>
      </c>
      <c r="G111" s="34"/>
      <c r="H111" s="34"/>
      <c r="I111" s="34"/>
      <c r="J111" s="34"/>
      <c r="K111" s="670"/>
    </row>
    <row r="112" spans="1:12" ht="13.7" customHeight="1">
      <c r="A112" s="8">
        <v>41019</v>
      </c>
      <c r="B112" s="9">
        <v>41019</v>
      </c>
      <c r="C112" s="34">
        <v>0</v>
      </c>
      <c r="D112" s="34"/>
      <c r="E112" s="34"/>
      <c r="F112" s="50">
        <v>0.5</v>
      </c>
      <c r="G112" s="34"/>
      <c r="H112" s="34"/>
      <c r="I112" s="34"/>
      <c r="J112" s="34"/>
      <c r="K112" s="672">
        <v>5</v>
      </c>
      <c r="L112">
        <v>54</v>
      </c>
    </row>
    <row r="113" spans="1:13" ht="13.7" customHeight="1">
      <c r="A113" s="8">
        <v>41020</v>
      </c>
      <c r="B113" s="9">
        <v>41020</v>
      </c>
      <c r="C113" s="34">
        <v>1</v>
      </c>
      <c r="D113" s="34"/>
      <c r="E113" s="34"/>
      <c r="F113" s="50">
        <v>1</v>
      </c>
      <c r="G113" s="34"/>
      <c r="H113" s="34"/>
      <c r="I113" s="34"/>
      <c r="J113" s="34"/>
      <c r="K113" s="672"/>
      <c r="L113">
        <v>54</v>
      </c>
    </row>
    <row r="114" spans="1:13" ht="13.7" customHeight="1">
      <c r="A114" s="8">
        <v>41021</v>
      </c>
      <c r="B114" s="9">
        <v>41021</v>
      </c>
      <c r="C114" s="34">
        <v>1</v>
      </c>
      <c r="D114" s="34"/>
      <c r="E114" s="34"/>
      <c r="F114" s="50">
        <v>1</v>
      </c>
      <c r="G114" s="34"/>
      <c r="H114" s="34"/>
      <c r="I114" s="34"/>
      <c r="J114" s="34"/>
      <c r="K114" s="672"/>
      <c r="L114">
        <v>54</v>
      </c>
    </row>
    <row r="115" spans="1:13" ht="13.7" customHeight="1">
      <c r="A115" s="8">
        <v>41022</v>
      </c>
      <c r="B115" s="9">
        <v>41022</v>
      </c>
      <c r="C115" s="34">
        <v>1</v>
      </c>
      <c r="D115" s="34"/>
      <c r="E115" s="34"/>
      <c r="F115" s="50">
        <v>1</v>
      </c>
      <c r="G115" s="34"/>
      <c r="H115" s="34"/>
      <c r="I115" s="34"/>
      <c r="J115" s="34"/>
      <c r="K115" s="672"/>
      <c r="M115" t="s">
        <v>39</v>
      </c>
    </row>
    <row r="116" spans="1:13" ht="13.7" customHeight="1">
      <c r="A116" s="8">
        <v>41023</v>
      </c>
      <c r="B116" s="9">
        <v>41023</v>
      </c>
      <c r="C116" s="34">
        <v>0</v>
      </c>
      <c r="D116" s="34"/>
      <c r="E116" s="34"/>
      <c r="F116" s="50">
        <v>0.5</v>
      </c>
      <c r="G116" s="34"/>
      <c r="H116" s="34"/>
      <c r="I116" s="34"/>
      <c r="J116" s="34"/>
      <c r="K116" s="672"/>
    </row>
    <row r="117" spans="1:13" ht="13.7" customHeight="1">
      <c r="A117" s="8">
        <v>41024</v>
      </c>
      <c r="B117" s="9">
        <v>41024</v>
      </c>
      <c r="C117" s="34">
        <v>0</v>
      </c>
      <c r="D117" s="34"/>
      <c r="E117" s="34"/>
      <c r="F117" s="50">
        <v>0.5</v>
      </c>
      <c r="G117" s="34"/>
      <c r="H117" s="34"/>
      <c r="I117" s="34"/>
      <c r="J117" s="34"/>
      <c r="K117" s="672"/>
    </row>
    <row r="118" spans="1:13" ht="13.7" customHeight="1">
      <c r="A118" s="8">
        <v>41025</v>
      </c>
      <c r="B118" s="9">
        <v>41025</v>
      </c>
      <c r="C118" s="34">
        <v>0</v>
      </c>
      <c r="D118" s="34"/>
      <c r="E118" s="40">
        <v>0.20833333333333301</v>
      </c>
      <c r="F118" s="50">
        <v>0.29166666666666702</v>
      </c>
      <c r="G118" s="34"/>
      <c r="H118" s="34"/>
      <c r="I118" s="34"/>
      <c r="J118" s="34"/>
      <c r="K118" s="672"/>
    </row>
    <row r="119" spans="1:13" ht="13.7" customHeight="1">
      <c r="A119" s="8">
        <v>41026</v>
      </c>
      <c r="B119" s="9">
        <v>41026</v>
      </c>
      <c r="C119" s="34">
        <v>0</v>
      </c>
      <c r="D119" s="34"/>
      <c r="E119" s="40">
        <v>0.5</v>
      </c>
      <c r="F119" s="34"/>
      <c r="G119" s="34"/>
      <c r="H119" s="34"/>
      <c r="I119" s="34"/>
      <c r="J119" s="34"/>
      <c r="K119" s="671">
        <v>5</v>
      </c>
      <c r="L119">
        <v>55</v>
      </c>
    </row>
    <row r="120" spans="1:13" ht="13.7" customHeight="1">
      <c r="A120" s="8">
        <v>41027</v>
      </c>
      <c r="B120" s="9">
        <v>41027</v>
      </c>
      <c r="C120" s="34">
        <v>1</v>
      </c>
      <c r="D120" s="34"/>
      <c r="E120" s="40">
        <v>1</v>
      </c>
      <c r="F120" s="34"/>
      <c r="G120" s="34"/>
      <c r="H120" s="34"/>
      <c r="I120" s="34"/>
      <c r="J120" s="34"/>
      <c r="K120" s="671"/>
      <c r="L120">
        <v>55</v>
      </c>
    </row>
    <row r="121" spans="1:13" ht="13.7" customHeight="1">
      <c r="A121" s="8">
        <v>41028</v>
      </c>
      <c r="B121" s="9">
        <v>41028</v>
      </c>
      <c r="C121" s="34">
        <v>1</v>
      </c>
      <c r="D121" s="34"/>
      <c r="E121" s="40">
        <v>1</v>
      </c>
      <c r="F121" s="34"/>
      <c r="G121" s="34"/>
      <c r="H121" s="34"/>
      <c r="I121" s="34"/>
      <c r="J121" s="34"/>
      <c r="K121" s="671"/>
      <c r="L121">
        <v>55</v>
      </c>
    </row>
    <row r="122" spans="1:13" ht="13.7" customHeight="1">
      <c r="A122" s="8">
        <v>41029</v>
      </c>
      <c r="B122" s="9">
        <v>41029</v>
      </c>
      <c r="C122" s="34">
        <v>0</v>
      </c>
      <c r="D122" s="34"/>
      <c r="E122" s="40">
        <v>0.5</v>
      </c>
      <c r="F122" s="34"/>
      <c r="G122" s="34"/>
      <c r="H122" s="34"/>
      <c r="I122" s="34"/>
      <c r="J122" s="34"/>
      <c r="K122" s="671"/>
      <c r="M122" t="s">
        <v>39</v>
      </c>
    </row>
    <row r="123" spans="1:13" ht="13.7" customHeight="1">
      <c r="A123" s="8">
        <v>41030</v>
      </c>
      <c r="B123" s="9">
        <v>41030</v>
      </c>
      <c r="C123" s="34">
        <v>1</v>
      </c>
      <c r="D123" s="34"/>
      <c r="E123" s="40">
        <v>1</v>
      </c>
      <c r="F123" s="34"/>
      <c r="G123" s="34"/>
      <c r="H123" s="34"/>
      <c r="I123" s="34"/>
      <c r="J123" s="34"/>
      <c r="K123" s="671"/>
    </row>
    <row r="124" spans="1:13" ht="13.7" customHeight="1">
      <c r="A124" s="8">
        <v>41031</v>
      </c>
      <c r="B124" s="9">
        <v>41031</v>
      </c>
      <c r="C124" s="34">
        <v>0</v>
      </c>
      <c r="D124" s="34"/>
      <c r="E124" s="40">
        <v>0.5</v>
      </c>
      <c r="F124" s="34"/>
      <c r="G124" s="34"/>
      <c r="H124" s="34"/>
      <c r="I124" s="34"/>
      <c r="J124" s="34"/>
      <c r="K124" s="671"/>
    </row>
    <row r="125" spans="1:13" ht="13.7" customHeight="1">
      <c r="A125" s="8">
        <v>41032</v>
      </c>
      <c r="B125" s="9">
        <v>41032</v>
      </c>
      <c r="C125" s="34">
        <v>0</v>
      </c>
      <c r="D125" s="34"/>
      <c r="E125" s="40">
        <v>0.29166666666666702</v>
      </c>
      <c r="F125" s="34"/>
      <c r="G125" s="51">
        <v>0.20833333333333301</v>
      </c>
      <c r="H125" s="34"/>
      <c r="I125" s="34"/>
      <c r="J125" s="34"/>
      <c r="K125" s="671"/>
    </row>
    <row r="126" spans="1:13" ht="13.7" customHeight="1">
      <c r="A126" s="8">
        <v>41033</v>
      </c>
      <c r="B126" s="9">
        <v>41033</v>
      </c>
      <c r="C126" s="34">
        <v>0</v>
      </c>
      <c r="D126" s="34"/>
      <c r="E126" s="34"/>
      <c r="F126" s="34"/>
      <c r="G126" s="51">
        <v>0.5</v>
      </c>
      <c r="H126" s="34"/>
      <c r="I126" s="34"/>
      <c r="J126" s="34"/>
      <c r="K126" s="669">
        <v>4.5</v>
      </c>
      <c r="L126">
        <v>56</v>
      </c>
    </row>
    <row r="127" spans="1:13" ht="13.7" customHeight="1">
      <c r="A127" s="8">
        <v>41034</v>
      </c>
      <c r="B127" s="9">
        <v>41034</v>
      </c>
      <c r="C127" s="34">
        <v>1</v>
      </c>
      <c r="D127" s="34"/>
      <c r="E127" s="34"/>
      <c r="F127" s="34"/>
      <c r="G127" s="51">
        <v>1</v>
      </c>
      <c r="H127" s="34"/>
      <c r="I127" s="34"/>
      <c r="J127" s="34"/>
      <c r="K127" s="669"/>
      <c r="L127">
        <v>56</v>
      </c>
    </row>
    <row r="128" spans="1:13" ht="13.7" customHeight="1">
      <c r="A128" s="8">
        <v>41035</v>
      </c>
      <c r="B128" s="9">
        <v>41035</v>
      </c>
      <c r="C128" s="34">
        <v>1</v>
      </c>
      <c r="D128" s="34"/>
      <c r="E128" s="34"/>
      <c r="F128" s="34"/>
      <c r="G128" s="51">
        <v>1</v>
      </c>
      <c r="H128" s="34"/>
      <c r="I128" s="34"/>
      <c r="J128" s="34"/>
      <c r="K128" s="669"/>
      <c r="L128">
        <v>56</v>
      </c>
    </row>
    <row r="129" spans="1:12" ht="13.7" customHeight="1">
      <c r="A129" s="8">
        <v>41036</v>
      </c>
      <c r="B129" s="9">
        <v>41036</v>
      </c>
      <c r="C129" s="34">
        <v>0</v>
      </c>
      <c r="D129" s="34"/>
      <c r="E129" s="34"/>
      <c r="F129" s="34"/>
      <c r="G129" s="51">
        <v>0.5</v>
      </c>
      <c r="H129" s="34"/>
      <c r="I129" s="34"/>
      <c r="J129" s="34"/>
      <c r="K129" s="669"/>
    </row>
    <row r="130" spans="1:12" ht="13.7" customHeight="1">
      <c r="A130" s="8">
        <v>41037</v>
      </c>
      <c r="B130" s="9">
        <v>41037</v>
      </c>
      <c r="C130" s="34">
        <v>0</v>
      </c>
      <c r="D130" s="34"/>
      <c r="E130" s="34"/>
      <c r="F130" s="34"/>
      <c r="G130" s="51">
        <v>0.5</v>
      </c>
      <c r="H130" s="34"/>
      <c r="I130" s="34"/>
      <c r="J130" s="34"/>
      <c r="K130" s="669"/>
    </row>
    <row r="131" spans="1:12" ht="13.7" customHeight="1">
      <c r="A131" s="8">
        <v>41038</v>
      </c>
      <c r="B131" s="9">
        <v>41038</v>
      </c>
      <c r="C131" s="34">
        <v>0</v>
      </c>
      <c r="D131" s="34"/>
      <c r="E131" s="34"/>
      <c r="F131" s="34"/>
      <c r="G131" s="51">
        <v>0.5</v>
      </c>
      <c r="H131" s="34"/>
      <c r="I131" s="34"/>
      <c r="J131" s="34"/>
      <c r="K131" s="669"/>
    </row>
    <row r="132" spans="1:12" ht="13.7" customHeight="1">
      <c r="A132" s="8">
        <v>41039</v>
      </c>
      <c r="B132" s="9">
        <v>41039</v>
      </c>
      <c r="C132" s="34">
        <v>0</v>
      </c>
      <c r="D132" s="52">
        <v>0.20833333333333301</v>
      </c>
      <c r="E132" s="34"/>
      <c r="F132" s="34"/>
      <c r="G132" s="51">
        <v>0.29166666666666702</v>
      </c>
      <c r="H132" s="34"/>
      <c r="I132" s="34"/>
      <c r="J132" s="34"/>
      <c r="K132" s="669"/>
    </row>
    <row r="133" spans="1:12" ht="13.7" customHeight="1">
      <c r="A133" s="8">
        <v>41040</v>
      </c>
      <c r="B133" s="9">
        <v>41040</v>
      </c>
      <c r="C133" s="34">
        <v>0</v>
      </c>
      <c r="D133" s="52">
        <v>0.5</v>
      </c>
      <c r="E133" s="34"/>
      <c r="F133" s="34"/>
      <c r="G133" s="34"/>
      <c r="H133" s="34"/>
      <c r="I133" s="34"/>
      <c r="J133" s="34"/>
      <c r="K133" s="670">
        <v>4.5</v>
      </c>
      <c r="L133">
        <v>57</v>
      </c>
    </row>
    <row r="134" spans="1:12" ht="13.7" customHeight="1">
      <c r="A134" s="8">
        <v>41041</v>
      </c>
      <c r="B134" s="9">
        <v>41041</v>
      </c>
      <c r="C134" s="34">
        <v>1</v>
      </c>
      <c r="D134" s="52">
        <v>1</v>
      </c>
      <c r="E134" s="34"/>
      <c r="F134" s="34"/>
      <c r="G134" s="34"/>
      <c r="H134" s="34"/>
      <c r="I134" s="34"/>
      <c r="J134" s="34"/>
      <c r="K134" s="670"/>
      <c r="L134">
        <v>57</v>
      </c>
    </row>
    <row r="135" spans="1:12" ht="13.7" customHeight="1">
      <c r="A135" s="8">
        <v>41042</v>
      </c>
      <c r="B135" s="9">
        <v>41042</v>
      </c>
      <c r="C135" s="34">
        <v>1</v>
      </c>
      <c r="D135" s="52">
        <v>1</v>
      </c>
      <c r="E135" s="34"/>
      <c r="F135" s="34"/>
      <c r="G135" s="34"/>
      <c r="H135" s="34"/>
      <c r="I135" s="34"/>
      <c r="J135" s="34"/>
      <c r="K135" s="670"/>
      <c r="L135">
        <v>57</v>
      </c>
    </row>
    <row r="136" spans="1:12" ht="13.7" customHeight="1">
      <c r="A136" s="8">
        <v>41043</v>
      </c>
      <c r="B136" s="9">
        <v>41043</v>
      </c>
      <c r="C136" s="34">
        <v>0</v>
      </c>
      <c r="D136" s="52">
        <v>0.5</v>
      </c>
      <c r="E136" s="34"/>
      <c r="F136" s="34"/>
      <c r="G136" s="34"/>
      <c r="H136" s="34"/>
      <c r="I136" s="34"/>
      <c r="J136" s="34"/>
      <c r="K136" s="670"/>
    </row>
    <row r="137" spans="1:12" ht="13.7" customHeight="1">
      <c r="A137" s="8">
        <v>41044</v>
      </c>
      <c r="B137" s="9">
        <v>41044</v>
      </c>
      <c r="C137" s="34">
        <v>0</v>
      </c>
      <c r="D137" s="52">
        <v>0.5</v>
      </c>
      <c r="E137" s="34"/>
      <c r="F137" s="34"/>
      <c r="G137" s="34"/>
      <c r="H137" s="34"/>
      <c r="I137" s="34"/>
      <c r="J137" s="34"/>
      <c r="K137" s="670"/>
    </row>
    <row r="138" spans="1:12" ht="13.7" customHeight="1">
      <c r="A138" s="8">
        <v>41045</v>
      </c>
      <c r="B138" s="9">
        <v>41045</v>
      </c>
      <c r="C138" s="34">
        <v>0</v>
      </c>
      <c r="D138" s="52">
        <v>0.5</v>
      </c>
      <c r="E138" s="34"/>
      <c r="F138" s="34"/>
      <c r="G138" s="34"/>
      <c r="H138" s="34"/>
      <c r="I138" s="34"/>
      <c r="J138" s="34"/>
      <c r="K138" s="670"/>
    </row>
    <row r="139" spans="1:12" ht="13.7" customHeight="1">
      <c r="A139" s="8">
        <v>41046</v>
      </c>
      <c r="B139" s="9">
        <v>41046</v>
      </c>
      <c r="C139" s="34">
        <v>0</v>
      </c>
      <c r="D139" s="52">
        <v>0.29166666666666702</v>
      </c>
      <c r="E139" s="42"/>
      <c r="F139" s="34"/>
      <c r="G139" s="34"/>
      <c r="H139" s="50">
        <v>0.20833333333333301</v>
      </c>
      <c r="I139" s="53"/>
      <c r="J139" s="53"/>
      <c r="K139" s="670"/>
    </row>
    <row r="140" spans="1:12" ht="13.7" customHeight="1">
      <c r="A140" s="8">
        <v>41047</v>
      </c>
      <c r="B140" s="9">
        <v>41047</v>
      </c>
      <c r="C140" s="34">
        <v>0</v>
      </c>
      <c r="D140" s="34"/>
      <c r="E140" s="42"/>
      <c r="F140" s="34"/>
      <c r="G140" s="34"/>
      <c r="H140" s="50">
        <v>0.5</v>
      </c>
      <c r="I140" s="53"/>
      <c r="J140" s="53"/>
      <c r="K140" s="672">
        <v>0</v>
      </c>
      <c r="L140">
        <v>58</v>
      </c>
    </row>
    <row r="141" spans="1:12" ht="13.7" customHeight="1">
      <c r="A141" s="8">
        <v>41048</v>
      </c>
      <c r="B141" s="9">
        <v>41048</v>
      </c>
      <c r="C141" s="34">
        <v>1</v>
      </c>
      <c r="D141" s="34"/>
      <c r="E141" s="42"/>
      <c r="F141" s="34"/>
      <c r="G141" s="34"/>
      <c r="H141" s="50">
        <v>1</v>
      </c>
      <c r="I141" s="53"/>
      <c r="J141" s="53"/>
      <c r="K141" s="672"/>
      <c r="L141">
        <v>58</v>
      </c>
    </row>
    <row r="142" spans="1:12" ht="13.7" customHeight="1">
      <c r="A142" s="8">
        <v>41049</v>
      </c>
      <c r="B142" s="9">
        <v>41049</v>
      </c>
      <c r="C142" s="34">
        <v>1</v>
      </c>
      <c r="D142" s="34"/>
      <c r="E142" s="42"/>
      <c r="F142" s="34"/>
      <c r="G142" s="34"/>
      <c r="H142" s="50">
        <v>1</v>
      </c>
      <c r="I142" s="53"/>
      <c r="J142" s="53"/>
      <c r="K142" s="672"/>
      <c r="L142">
        <v>58</v>
      </c>
    </row>
    <row r="143" spans="1:12" ht="13.7" customHeight="1">
      <c r="A143" s="8">
        <v>41050</v>
      </c>
      <c r="B143" s="9">
        <v>41050</v>
      </c>
      <c r="C143" s="34">
        <v>0</v>
      </c>
      <c r="D143" s="34"/>
      <c r="E143" s="42"/>
      <c r="F143" s="34"/>
      <c r="G143" s="34"/>
      <c r="H143" s="50">
        <v>0.5</v>
      </c>
      <c r="I143" s="53"/>
      <c r="J143" s="53"/>
      <c r="K143" s="672"/>
    </row>
    <row r="144" spans="1:12" ht="13.7" customHeight="1">
      <c r="A144" s="8">
        <v>41051</v>
      </c>
      <c r="B144" s="9">
        <v>41051</v>
      </c>
      <c r="C144" s="34">
        <v>0</v>
      </c>
      <c r="D144" s="34"/>
      <c r="E144" s="42"/>
      <c r="F144" s="34"/>
      <c r="G144" s="34"/>
      <c r="H144" s="50">
        <v>0.5</v>
      </c>
      <c r="I144" s="53"/>
      <c r="J144" s="53"/>
      <c r="K144" s="672"/>
    </row>
    <row r="145" spans="1:12" ht="13.7" customHeight="1">
      <c r="A145" s="8">
        <v>41052</v>
      </c>
      <c r="B145" s="9">
        <v>41052</v>
      </c>
      <c r="C145" s="34">
        <v>0</v>
      </c>
      <c r="D145" s="34"/>
      <c r="E145" s="42"/>
      <c r="F145" s="34"/>
      <c r="G145" s="34"/>
      <c r="H145" s="50">
        <v>0.5</v>
      </c>
      <c r="I145" s="53"/>
      <c r="J145" s="53"/>
      <c r="K145" s="672"/>
    </row>
    <row r="146" spans="1:12" ht="13.7" customHeight="1">
      <c r="A146" s="8">
        <v>41053</v>
      </c>
      <c r="B146" s="9">
        <v>41053</v>
      </c>
      <c r="C146" s="34">
        <v>0</v>
      </c>
      <c r="D146" s="34"/>
      <c r="E146" s="42"/>
      <c r="F146" s="50">
        <v>0.20833333333333301</v>
      </c>
      <c r="G146" s="34"/>
      <c r="H146" s="50">
        <v>0.29166666666666702</v>
      </c>
      <c r="I146" s="53"/>
      <c r="J146" s="53"/>
      <c r="K146" s="672"/>
    </row>
    <row r="147" spans="1:12" ht="13.7" customHeight="1">
      <c r="A147" s="8">
        <v>41054</v>
      </c>
      <c r="B147" s="9">
        <v>41054</v>
      </c>
      <c r="C147" s="34">
        <v>0</v>
      </c>
      <c r="D147" s="34"/>
      <c r="E147" s="34"/>
      <c r="F147" s="50">
        <v>0.5</v>
      </c>
      <c r="G147" s="34"/>
      <c r="H147" s="34"/>
      <c r="I147" s="34"/>
      <c r="J147" s="34"/>
      <c r="K147" s="672">
        <v>4.5</v>
      </c>
      <c r="L147">
        <v>59</v>
      </c>
    </row>
    <row r="148" spans="1:12" ht="13.7" customHeight="1">
      <c r="A148" s="8">
        <v>41055</v>
      </c>
      <c r="B148" s="9">
        <v>41055</v>
      </c>
      <c r="C148" s="34">
        <v>1</v>
      </c>
      <c r="D148" s="34"/>
      <c r="E148" s="34"/>
      <c r="F148" s="50">
        <v>1</v>
      </c>
      <c r="G148" s="34"/>
      <c r="H148" s="34"/>
      <c r="I148" s="34"/>
      <c r="J148" s="34"/>
      <c r="K148" s="672"/>
      <c r="L148">
        <v>59</v>
      </c>
    </row>
    <row r="149" spans="1:12" ht="13.7" customHeight="1">
      <c r="A149" s="8">
        <v>41056</v>
      </c>
      <c r="B149" s="9">
        <v>41056</v>
      </c>
      <c r="C149" s="34">
        <v>1</v>
      </c>
      <c r="D149" s="34"/>
      <c r="E149" s="34"/>
      <c r="F149" s="50">
        <v>1</v>
      </c>
      <c r="G149" s="34"/>
      <c r="H149" s="34"/>
      <c r="I149" s="34"/>
      <c r="J149" s="34"/>
      <c r="K149" s="672"/>
      <c r="L149">
        <v>59</v>
      </c>
    </row>
    <row r="150" spans="1:12" ht="13.7" customHeight="1">
      <c r="A150" s="8">
        <v>41057</v>
      </c>
      <c r="B150" s="9">
        <v>41057</v>
      </c>
      <c r="C150" s="34">
        <v>0</v>
      </c>
      <c r="D150" s="34"/>
      <c r="E150" s="34"/>
      <c r="F150" s="50">
        <v>0.5</v>
      </c>
      <c r="G150" s="34"/>
      <c r="H150" s="34"/>
      <c r="I150" s="34"/>
      <c r="J150" s="34"/>
      <c r="K150" s="672"/>
    </row>
    <row r="151" spans="1:12" ht="13.7" customHeight="1">
      <c r="A151" s="8">
        <v>41058</v>
      </c>
      <c r="B151" s="9">
        <v>41058</v>
      </c>
      <c r="C151" s="34">
        <v>0</v>
      </c>
      <c r="D151" s="34"/>
      <c r="E151" s="34"/>
      <c r="F151" s="50">
        <v>0.5</v>
      </c>
      <c r="G151" s="34"/>
      <c r="H151" s="34"/>
      <c r="I151" s="34"/>
      <c r="J151" s="34"/>
      <c r="K151" s="672"/>
    </row>
    <row r="152" spans="1:12" ht="13.7" customHeight="1">
      <c r="A152" s="8">
        <v>41059</v>
      </c>
      <c r="B152" s="9">
        <v>41059</v>
      </c>
      <c r="C152" s="34">
        <v>0</v>
      </c>
      <c r="D152" s="34"/>
      <c r="E152" s="34"/>
      <c r="F152" s="50">
        <v>0.5</v>
      </c>
      <c r="H152" s="34"/>
      <c r="I152" s="34"/>
      <c r="J152" s="34"/>
      <c r="K152" s="672"/>
    </row>
    <row r="153" spans="1:12" ht="13.7" customHeight="1">
      <c r="A153" s="8">
        <v>41060</v>
      </c>
      <c r="B153" s="9">
        <v>41060</v>
      </c>
      <c r="C153" s="34">
        <v>0</v>
      </c>
      <c r="D153" s="52">
        <v>0.20833333333333301</v>
      </c>
      <c r="E153" s="34"/>
      <c r="F153" s="50">
        <v>0.29166666666666702</v>
      </c>
      <c r="H153" s="34"/>
      <c r="I153" s="34"/>
      <c r="J153" s="34"/>
      <c r="K153" s="672"/>
    </row>
    <row r="154" spans="1:12" ht="13.7" customHeight="1">
      <c r="A154" s="8">
        <v>41061</v>
      </c>
      <c r="B154" s="9">
        <v>41061</v>
      </c>
      <c r="C154" s="34">
        <v>0</v>
      </c>
      <c r="D154" s="52">
        <v>0.5</v>
      </c>
      <c r="E154" s="34"/>
      <c r="F154" s="34"/>
      <c r="H154" s="34"/>
      <c r="I154" s="34"/>
      <c r="J154" s="34"/>
      <c r="K154" s="670">
        <v>4.75</v>
      </c>
      <c r="L154">
        <v>60</v>
      </c>
    </row>
    <row r="155" spans="1:12" ht="13.7" customHeight="1">
      <c r="A155" s="8">
        <v>41062</v>
      </c>
      <c r="B155" s="9">
        <v>41062</v>
      </c>
      <c r="C155" s="34">
        <v>1</v>
      </c>
      <c r="D155" s="52">
        <v>1</v>
      </c>
      <c r="E155" s="34"/>
      <c r="F155" s="34"/>
      <c r="H155" s="34"/>
      <c r="I155" s="34"/>
      <c r="J155" s="34"/>
      <c r="K155" s="670"/>
      <c r="L155">
        <v>60</v>
      </c>
    </row>
    <row r="156" spans="1:12" ht="13.7" customHeight="1">
      <c r="A156" s="8">
        <v>41063</v>
      </c>
      <c r="B156" s="9">
        <v>41063</v>
      </c>
      <c r="C156" s="34">
        <v>1</v>
      </c>
      <c r="D156" s="52">
        <v>1</v>
      </c>
      <c r="E156" s="34"/>
      <c r="F156" s="34"/>
      <c r="H156" s="34"/>
      <c r="I156" s="34"/>
      <c r="J156" s="34"/>
      <c r="K156" s="670"/>
      <c r="L156">
        <v>60</v>
      </c>
    </row>
    <row r="157" spans="1:12" ht="13.7" customHeight="1">
      <c r="A157" s="8">
        <v>41064</v>
      </c>
      <c r="B157" s="9">
        <v>41064</v>
      </c>
      <c r="C157" s="34">
        <v>0</v>
      </c>
      <c r="D157" s="52">
        <v>0.5</v>
      </c>
      <c r="E157" s="34"/>
      <c r="F157" s="34"/>
      <c r="H157" s="34"/>
      <c r="I157" s="34"/>
      <c r="J157" s="34"/>
      <c r="K157" s="670"/>
    </row>
    <row r="158" spans="1:12" ht="13.7" customHeight="1">
      <c r="A158" s="8">
        <v>41065</v>
      </c>
      <c r="B158" s="9">
        <v>41065</v>
      </c>
      <c r="C158" s="34">
        <v>0</v>
      </c>
      <c r="D158" s="52">
        <v>0.5</v>
      </c>
      <c r="E158" s="34"/>
      <c r="F158" s="34"/>
      <c r="H158" s="34"/>
      <c r="I158" s="34"/>
      <c r="J158" s="34"/>
      <c r="K158" s="670"/>
    </row>
    <row r="159" spans="1:12" ht="13.7" customHeight="1">
      <c r="A159" s="8">
        <v>41066</v>
      </c>
      <c r="B159" s="9">
        <v>41066</v>
      </c>
      <c r="C159" s="34">
        <v>0</v>
      </c>
      <c r="D159" s="52">
        <v>0.5</v>
      </c>
      <c r="E159" s="34"/>
      <c r="F159" s="34"/>
      <c r="H159" s="41"/>
      <c r="I159" s="41"/>
      <c r="J159" s="41"/>
      <c r="K159" s="670"/>
    </row>
    <row r="160" spans="1:12" ht="13.7" customHeight="1">
      <c r="A160" s="8">
        <v>41067</v>
      </c>
      <c r="B160" s="9">
        <v>41067</v>
      </c>
      <c r="C160" s="34">
        <v>1</v>
      </c>
      <c r="D160" s="52">
        <v>0.54166666666666696</v>
      </c>
      <c r="E160" s="34"/>
      <c r="F160" s="50">
        <v>0.45833333333333298</v>
      </c>
      <c r="H160" s="53"/>
      <c r="I160" s="53"/>
      <c r="J160" s="53"/>
      <c r="K160" s="670"/>
    </row>
    <row r="161" spans="1:12" ht="13.7" customHeight="1">
      <c r="A161" s="8">
        <v>41068</v>
      </c>
      <c r="B161" s="9">
        <v>41068</v>
      </c>
      <c r="C161" s="34">
        <v>0</v>
      </c>
      <c r="E161" s="34"/>
      <c r="F161" s="50">
        <v>0.5</v>
      </c>
      <c r="G161" s="34"/>
      <c r="H161" s="53"/>
      <c r="I161" s="53"/>
      <c r="J161" s="53"/>
      <c r="K161" s="672">
        <v>4.75</v>
      </c>
      <c r="L161">
        <v>61</v>
      </c>
    </row>
    <row r="162" spans="1:12" ht="13.7" customHeight="1">
      <c r="A162" s="8">
        <v>41069</v>
      </c>
      <c r="B162" s="9">
        <v>41069</v>
      </c>
      <c r="C162" s="34">
        <v>1</v>
      </c>
      <c r="E162" s="34"/>
      <c r="F162" s="50">
        <v>1</v>
      </c>
      <c r="G162" s="34"/>
      <c r="H162" s="53"/>
      <c r="I162" s="53"/>
      <c r="J162" s="53"/>
      <c r="K162" s="672"/>
      <c r="L162">
        <v>61</v>
      </c>
    </row>
    <row r="163" spans="1:12" ht="13.7" customHeight="1">
      <c r="A163" s="8">
        <v>41070</v>
      </c>
      <c r="B163" s="9">
        <v>41070</v>
      </c>
      <c r="C163" s="34">
        <v>1</v>
      </c>
      <c r="E163" s="34"/>
      <c r="F163" s="50">
        <v>1</v>
      </c>
      <c r="G163" s="34"/>
      <c r="H163" s="53"/>
      <c r="I163" s="53"/>
      <c r="J163" s="53"/>
      <c r="K163" s="672"/>
      <c r="L163">
        <v>61</v>
      </c>
    </row>
    <row r="164" spans="1:12" ht="13.7" customHeight="1">
      <c r="A164" s="8">
        <v>41071</v>
      </c>
      <c r="B164" s="9">
        <v>41071</v>
      </c>
      <c r="C164" s="34">
        <v>0</v>
      </c>
      <c r="E164" s="34"/>
      <c r="F164" s="50">
        <v>0.5</v>
      </c>
      <c r="G164" s="34"/>
      <c r="H164" s="53"/>
      <c r="I164" s="53"/>
      <c r="J164" s="53"/>
      <c r="K164" s="672"/>
    </row>
    <row r="165" spans="1:12" ht="13.7" customHeight="1">
      <c r="A165" s="8">
        <v>41072</v>
      </c>
      <c r="B165" s="9">
        <v>41072</v>
      </c>
      <c r="C165" s="34">
        <v>0</v>
      </c>
      <c r="E165" s="34"/>
      <c r="F165" s="50">
        <v>0.5</v>
      </c>
      <c r="G165" s="34"/>
      <c r="H165" s="53"/>
      <c r="I165" s="53"/>
      <c r="J165" s="53"/>
      <c r="K165" s="672"/>
    </row>
    <row r="166" spans="1:12" ht="13.7" customHeight="1">
      <c r="A166" s="8">
        <v>41073</v>
      </c>
      <c r="B166" s="9">
        <v>41073</v>
      </c>
      <c r="C166" s="34">
        <v>0</v>
      </c>
      <c r="E166" s="34"/>
      <c r="F166" s="50">
        <v>0.5</v>
      </c>
      <c r="G166" s="34"/>
      <c r="H166" s="53"/>
      <c r="I166" s="53"/>
      <c r="J166" s="53"/>
      <c r="K166" s="672"/>
    </row>
    <row r="167" spans="1:12" ht="13.7" customHeight="1">
      <c r="A167" s="8">
        <v>41074</v>
      </c>
      <c r="B167" s="9">
        <v>41074</v>
      </c>
      <c r="C167" s="34">
        <v>0</v>
      </c>
      <c r="E167" s="40">
        <v>0.20833333333333301</v>
      </c>
      <c r="F167" s="50">
        <v>0.29166666666666702</v>
      </c>
      <c r="G167" s="34"/>
      <c r="H167" s="53"/>
      <c r="I167" s="53"/>
      <c r="J167" s="53"/>
      <c r="K167" s="672"/>
    </row>
    <row r="168" spans="1:12" ht="13.7" customHeight="1">
      <c r="A168" s="8">
        <v>41075</v>
      </c>
      <c r="B168" s="9">
        <v>41075</v>
      </c>
      <c r="C168" s="34">
        <v>0</v>
      </c>
      <c r="D168" s="34"/>
      <c r="E168" s="40">
        <v>0.5</v>
      </c>
      <c r="F168" s="34"/>
      <c r="G168" s="34"/>
      <c r="H168" s="41"/>
      <c r="I168" s="41"/>
      <c r="J168" s="41"/>
      <c r="K168" s="671">
        <v>4.5</v>
      </c>
      <c r="L168">
        <v>62</v>
      </c>
    </row>
    <row r="169" spans="1:12" ht="13.7" customHeight="1">
      <c r="A169" s="8">
        <v>41076</v>
      </c>
      <c r="B169" s="9">
        <v>41076</v>
      </c>
      <c r="C169" s="34">
        <v>1</v>
      </c>
      <c r="D169" s="34"/>
      <c r="E169" s="40">
        <v>1</v>
      </c>
      <c r="F169" s="34"/>
      <c r="G169" s="34"/>
      <c r="H169" s="34"/>
      <c r="I169" s="34"/>
      <c r="J169" s="34"/>
      <c r="K169" s="671"/>
      <c r="L169">
        <v>62</v>
      </c>
    </row>
    <row r="170" spans="1:12" ht="13.7" customHeight="1">
      <c r="A170" s="8">
        <v>41077</v>
      </c>
      <c r="B170" s="9">
        <v>41077</v>
      </c>
      <c r="C170" s="34">
        <v>1</v>
      </c>
      <c r="D170" s="34"/>
      <c r="E170" s="40">
        <v>1</v>
      </c>
      <c r="F170" s="34"/>
      <c r="G170" s="34"/>
      <c r="H170" s="34"/>
      <c r="I170" s="34"/>
      <c r="J170" s="34"/>
      <c r="K170" s="671"/>
      <c r="L170">
        <v>62</v>
      </c>
    </row>
    <row r="171" spans="1:12" ht="13.7" customHeight="1">
      <c r="A171" s="8">
        <v>41078</v>
      </c>
      <c r="B171" s="9">
        <v>41078</v>
      </c>
      <c r="C171" s="34">
        <v>0</v>
      </c>
      <c r="D171" s="34"/>
      <c r="E171" s="40">
        <v>0.5</v>
      </c>
      <c r="F171" s="34"/>
      <c r="G171" s="34"/>
      <c r="H171" s="34"/>
      <c r="I171" s="34"/>
      <c r="J171" s="34"/>
      <c r="K171" s="671"/>
    </row>
    <row r="172" spans="1:12" ht="13.7" customHeight="1">
      <c r="A172" s="8">
        <v>41079</v>
      </c>
      <c r="B172" s="9">
        <v>41079</v>
      </c>
      <c r="C172" s="34">
        <v>0</v>
      </c>
      <c r="D172" s="34"/>
      <c r="E172" s="40">
        <v>0.5</v>
      </c>
      <c r="F172" s="34"/>
      <c r="G172" s="34"/>
      <c r="H172" s="34"/>
      <c r="I172" s="34"/>
      <c r="J172" s="34"/>
      <c r="K172" s="671"/>
    </row>
    <row r="173" spans="1:12" ht="13.7" customHeight="1">
      <c r="A173" s="8">
        <v>41080</v>
      </c>
      <c r="B173" s="9">
        <v>41080</v>
      </c>
      <c r="C173" s="34">
        <v>0</v>
      </c>
      <c r="D173" s="34"/>
      <c r="E173" s="40">
        <v>0.5</v>
      </c>
      <c r="F173" s="41"/>
      <c r="G173" s="34"/>
      <c r="H173" s="41"/>
      <c r="I173" s="41"/>
      <c r="J173" s="41"/>
      <c r="K173" s="671"/>
    </row>
    <row r="174" spans="1:12" ht="13.7" customHeight="1">
      <c r="A174" s="8">
        <v>41081</v>
      </c>
      <c r="B174" s="9">
        <v>41081</v>
      </c>
      <c r="C174" s="34">
        <v>0</v>
      </c>
      <c r="D174" s="34"/>
      <c r="E174" s="40">
        <v>0.29166666666666702</v>
      </c>
      <c r="F174" s="53"/>
      <c r="G174" s="34"/>
      <c r="H174" s="50">
        <v>0.20833333333333301</v>
      </c>
      <c r="I174" s="53"/>
      <c r="J174" s="53"/>
      <c r="K174" s="671"/>
    </row>
    <row r="175" spans="1:12" ht="13.7" customHeight="1">
      <c r="A175" s="8">
        <v>41082</v>
      </c>
      <c r="B175" s="9">
        <v>41082</v>
      </c>
      <c r="C175" s="34">
        <v>0</v>
      </c>
      <c r="D175" s="34"/>
      <c r="E175" s="34"/>
      <c r="F175" s="53"/>
      <c r="G175" s="34"/>
      <c r="H175" s="50">
        <v>0.5</v>
      </c>
      <c r="I175" s="53"/>
      <c r="J175" s="53"/>
      <c r="K175" s="672">
        <v>4.5</v>
      </c>
      <c r="L175">
        <v>63</v>
      </c>
    </row>
    <row r="176" spans="1:12" ht="13.7" customHeight="1">
      <c r="A176" s="8">
        <v>41083</v>
      </c>
      <c r="B176" s="9">
        <v>41083</v>
      </c>
      <c r="C176" s="34">
        <v>1</v>
      </c>
      <c r="D176" s="34"/>
      <c r="E176" s="34"/>
      <c r="F176" s="53"/>
      <c r="G176" s="34"/>
      <c r="H176" s="50">
        <v>1</v>
      </c>
      <c r="I176" s="53"/>
      <c r="J176" s="53"/>
      <c r="K176" s="672"/>
      <c r="L176">
        <v>63</v>
      </c>
    </row>
    <row r="177" spans="1:13" ht="13.7" customHeight="1">
      <c r="A177" s="8">
        <v>41084</v>
      </c>
      <c r="B177" s="9">
        <v>41084</v>
      </c>
      <c r="C177" s="34">
        <v>1</v>
      </c>
      <c r="D177" s="34"/>
      <c r="E177" s="34"/>
      <c r="F177" s="53"/>
      <c r="G177" s="34"/>
      <c r="H177" s="50">
        <v>1</v>
      </c>
      <c r="I177" s="53"/>
      <c r="J177" s="53"/>
      <c r="K177" s="672"/>
      <c r="L177">
        <v>63</v>
      </c>
    </row>
    <row r="178" spans="1:13" ht="13.7" customHeight="1">
      <c r="A178" s="8">
        <v>41085</v>
      </c>
      <c r="B178" s="9">
        <v>41085</v>
      </c>
      <c r="C178" s="34">
        <v>0</v>
      </c>
      <c r="D178" s="34"/>
      <c r="E178" s="34"/>
      <c r="F178" s="53"/>
      <c r="G178" s="34"/>
      <c r="H178" s="50">
        <v>0.5</v>
      </c>
      <c r="I178" s="53"/>
      <c r="J178" s="53"/>
      <c r="K178" s="672"/>
    </row>
    <row r="179" spans="1:13" ht="13.7" customHeight="1">
      <c r="A179" s="8">
        <v>41086</v>
      </c>
      <c r="B179" s="9">
        <v>41086</v>
      </c>
      <c r="C179" s="34">
        <v>0</v>
      </c>
      <c r="D179" s="34"/>
      <c r="E179" s="34"/>
      <c r="F179" s="53"/>
      <c r="G179" s="34"/>
      <c r="H179" s="50">
        <v>0.5</v>
      </c>
      <c r="I179" s="53"/>
      <c r="J179" s="53"/>
      <c r="K179" s="672"/>
    </row>
    <row r="180" spans="1:13" ht="13.7" customHeight="1">
      <c r="A180" s="8">
        <v>41087</v>
      </c>
      <c r="B180" s="9">
        <v>41087</v>
      </c>
      <c r="C180" s="34">
        <v>0</v>
      </c>
      <c r="D180" s="34"/>
      <c r="E180" s="34"/>
      <c r="F180" s="53"/>
      <c r="G180" s="34"/>
      <c r="H180" s="50">
        <v>0.5</v>
      </c>
      <c r="I180" s="53"/>
      <c r="J180" s="53"/>
      <c r="K180" s="672"/>
    </row>
    <row r="181" spans="1:13" ht="13.7" customHeight="1">
      <c r="A181" s="8">
        <v>41088</v>
      </c>
      <c r="B181" s="9">
        <v>41088</v>
      </c>
      <c r="C181" s="34">
        <v>0</v>
      </c>
      <c r="D181" s="34"/>
      <c r="E181" s="34"/>
      <c r="F181" s="53"/>
      <c r="G181" s="34"/>
      <c r="H181" s="50">
        <v>0.29166666666666702</v>
      </c>
      <c r="I181" s="56">
        <v>0.20833333333333301</v>
      </c>
      <c r="J181" s="53"/>
      <c r="K181" s="672"/>
    </row>
    <row r="182" spans="1:13" ht="13.7" customHeight="1">
      <c r="A182" s="8">
        <v>41089</v>
      </c>
      <c r="B182" s="9">
        <v>41089</v>
      </c>
      <c r="C182" s="34">
        <v>0</v>
      </c>
      <c r="D182" s="34"/>
      <c r="E182" s="34"/>
      <c r="F182" s="41"/>
      <c r="G182" s="34"/>
      <c r="H182" s="41"/>
      <c r="I182" s="56">
        <v>0.5</v>
      </c>
      <c r="J182" s="53"/>
      <c r="K182" s="673">
        <v>4.5</v>
      </c>
      <c r="L182">
        <v>64</v>
      </c>
      <c r="M182" s="674" t="s">
        <v>40</v>
      </c>
    </row>
    <row r="183" spans="1:13" ht="13.7" customHeight="1">
      <c r="A183" s="8">
        <v>41090</v>
      </c>
      <c r="B183" s="9">
        <v>41090</v>
      </c>
      <c r="C183" s="34">
        <v>1</v>
      </c>
      <c r="D183" s="34"/>
      <c r="E183" s="34"/>
      <c r="F183" s="34"/>
      <c r="G183" s="34"/>
      <c r="H183" s="34"/>
      <c r="I183" s="56">
        <v>1</v>
      </c>
      <c r="J183" s="53"/>
      <c r="K183" s="673"/>
      <c r="L183">
        <v>64</v>
      </c>
      <c r="M183" s="674"/>
    </row>
    <row r="184" spans="1:13" ht="13.7" customHeight="1">
      <c r="A184" s="8">
        <v>41091</v>
      </c>
      <c r="B184" s="9">
        <v>41091</v>
      </c>
      <c r="C184" s="34">
        <v>1</v>
      </c>
      <c r="D184" s="34"/>
      <c r="E184" s="34"/>
      <c r="F184" s="34"/>
      <c r="G184" s="34"/>
      <c r="H184" s="34"/>
      <c r="I184" s="56">
        <v>1</v>
      </c>
      <c r="J184" s="53"/>
      <c r="K184" s="673"/>
      <c r="L184">
        <v>64</v>
      </c>
      <c r="M184" s="674"/>
    </row>
    <row r="185" spans="1:13" ht="13.7" customHeight="1">
      <c r="A185" s="8">
        <v>41092</v>
      </c>
      <c r="B185" s="9">
        <v>41092</v>
      </c>
      <c r="C185" s="34">
        <v>0</v>
      </c>
      <c r="D185" s="34"/>
      <c r="E185" s="34"/>
      <c r="F185" s="34"/>
      <c r="G185" s="34"/>
      <c r="H185" s="34"/>
      <c r="I185" s="56">
        <v>0.5</v>
      </c>
      <c r="J185" s="53"/>
      <c r="K185" s="673"/>
      <c r="M185" s="674"/>
    </row>
    <row r="186" spans="1:13" ht="13.7" customHeight="1">
      <c r="A186" s="8">
        <v>41093</v>
      </c>
      <c r="B186" s="9">
        <v>41093</v>
      </c>
      <c r="C186" s="34">
        <v>0</v>
      </c>
      <c r="D186" s="34"/>
      <c r="E186" s="34"/>
      <c r="F186" s="34"/>
      <c r="G186" s="34"/>
      <c r="H186" s="34"/>
      <c r="I186" s="56">
        <v>0.5</v>
      </c>
      <c r="J186" s="53"/>
      <c r="K186" s="673"/>
      <c r="M186" s="674"/>
    </row>
    <row r="187" spans="1:13" ht="13.7" customHeight="1">
      <c r="A187" s="8">
        <v>41094</v>
      </c>
      <c r="B187" s="9">
        <v>41094</v>
      </c>
      <c r="C187" s="34">
        <v>0</v>
      </c>
      <c r="D187" s="34"/>
      <c r="E187" s="34"/>
      <c r="F187" s="34"/>
      <c r="G187" s="34"/>
      <c r="H187" s="34"/>
      <c r="I187" s="56">
        <v>0.5</v>
      </c>
      <c r="J187" s="53"/>
      <c r="K187" s="673"/>
      <c r="M187" s="674"/>
    </row>
    <row r="188" spans="1:13" ht="13.7" customHeight="1">
      <c r="A188" s="8">
        <v>41095</v>
      </c>
      <c r="B188" s="9">
        <v>41095</v>
      </c>
      <c r="C188" s="34">
        <v>0</v>
      </c>
      <c r="D188" s="37"/>
      <c r="E188" s="34"/>
      <c r="F188" s="34"/>
      <c r="G188" s="57">
        <v>0.20833333333333301</v>
      </c>
      <c r="H188" s="34"/>
      <c r="I188" s="56">
        <v>0.29166666666666702</v>
      </c>
      <c r="J188" s="53"/>
      <c r="K188" s="673"/>
      <c r="M188" s="674"/>
    </row>
    <row r="189" spans="1:13" ht="13.7" customHeight="1">
      <c r="A189" s="8">
        <v>41096</v>
      </c>
      <c r="B189" s="9">
        <v>41096</v>
      </c>
      <c r="C189" s="34">
        <v>0</v>
      </c>
      <c r="D189" s="37"/>
      <c r="E189" s="34"/>
      <c r="F189" s="34"/>
      <c r="G189" s="57">
        <v>0.5</v>
      </c>
      <c r="H189" s="34"/>
      <c r="I189" s="34"/>
      <c r="J189" s="41"/>
      <c r="K189" s="669">
        <v>4.5</v>
      </c>
      <c r="L189">
        <v>65</v>
      </c>
      <c r="M189" s="674"/>
    </row>
    <row r="190" spans="1:13" ht="13.7" customHeight="1">
      <c r="A190" s="8">
        <v>41097</v>
      </c>
      <c r="B190" s="9">
        <v>41097</v>
      </c>
      <c r="C190" s="34">
        <v>1</v>
      </c>
      <c r="D190" s="37"/>
      <c r="E190" s="34"/>
      <c r="F190" s="34"/>
      <c r="G190" s="57">
        <v>1</v>
      </c>
      <c r="H190" s="34"/>
      <c r="I190" s="34"/>
      <c r="J190" s="41"/>
      <c r="K190" s="669"/>
      <c r="L190">
        <v>65</v>
      </c>
      <c r="M190" s="674"/>
    </row>
    <row r="191" spans="1:13" ht="13.7" customHeight="1">
      <c r="A191" s="8">
        <v>41098</v>
      </c>
      <c r="B191" s="9">
        <v>41098</v>
      </c>
      <c r="C191" s="34">
        <v>1</v>
      </c>
      <c r="D191" s="37"/>
      <c r="E191" s="34"/>
      <c r="F191" s="34"/>
      <c r="G191" s="57">
        <v>1</v>
      </c>
      <c r="H191" s="34"/>
      <c r="I191" s="34"/>
      <c r="J191" s="41"/>
      <c r="K191" s="669"/>
      <c r="L191">
        <v>65</v>
      </c>
      <c r="M191" s="674"/>
    </row>
    <row r="192" spans="1:13" ht="13.7" customHeight="1">
      <c r="A192" s="8">
        <v>41099</v>
      </c>
      <c r="B192" s="9">
        <v>41099</v>
      </c>
      <c r="C192" s="34">
        <v>0</v>
      </c>
      <c r="D192" s="37"/>
      <c r="E192" s="34"/>
      <c r="F192" s="34"/>
      <c r="G192" s="57">
        <v>0.5</v>
      </c>
      <c r="H192" s="34"/>
      <c r="I192" s="34"/>
      <c r="J192" s="41"/>
      <c r="K192" s="669"/>
      <c r="M192" s="674"/>
    </row>
    <row r="193" spans="1:13" ht="13.7" customHeight="1">
      <c r="A193" s="8">
        <v>41100</v>
      </c>
      <c r="B193" s="9">
        <v>41100</v>
      </c>
      <c r="C193" s="34">
        <v>0</v>
      </c>
      <c r="D193" s="37"/>
      <c r="E193" s="34"/>
      <c r="F193" s="34"/>
      <c r="G193" s="57">
        <v>0.5</v>
      </c>
      <c r="H193" s="34"/>
      <c r="I193" s="34"/>
      <c r="J193" s="41"/>
      <c r="K193" s="669"/>
      <c r="M193" s="674"/>
    </row>
    <row r="194" spans="1:13" ht="13.7" customHeight="1">
      <c r="A194" s="8">
        <v>41101</v>
      </c>
      <c r="B194" s="9">
        <v>41101</v>
      </c>
      <c r="C194" s="34">
        <v>0</v>
      </c>
      <c r="D194" s="37"/>
      <c r="E194" s="34"/>
      <c r="F194" s="34"/>
      <c r="G194" s="57">
        <v>0.5</v>
      </c>
      <c r="H194" s="34"/>
      <c r="I194" s="34"/>
      <c r="J194" s="41"/>
      <c r="K194" s="669"/>
      <c r="M194" s="674"/>
    </row>
    <row r="195" spans="1:13" ht="13.7" customHeight="1">
      <c r="A195" s="8">
        <v>41102</v>
      </c>
      <c r="B195" s="9">
        <v>41102</v>
      </c>
      <c r="C195" s="34">
        <v>0</v>
      </c>
      <c r="D195" s="37"/>
      <c r="E195" s="40">
        <v>0.20833333333333301</v>
      </c>
      <c r="F195" s="34"/>
      <c r="G195" s="57">
        <v>0.29166666666666702</v>
      </c>
      <c r="H195" s="34"/>
      <c r="I195" s="34"/>
      <c r="J195" s="41"/>
      <c r="K195" s="669"/>
      <c r="M195" s="674"/>
    </row>
    <row r="196" spans="1:13" ht="13.7" customHeight="1">
      <c r="A196" s="8">
        <v>41103</v>
      </c>
      <c r="B196" s="9">
        <v>41103</v>
      </c>
      <c r="C196" s="34">
        <v>0</v>
      </c>
      <c r="D196" s="34"/>
      <c r="E196" s="40">
        <v>0.5</v>
      </c>
      <c r="F196" s="34"/>
      <c r="G196" s="34"/>
      <c r="H196" s="34"/>
      <c r="I196" s="34"/>
      <c r="J196" s="41"/>
      <c r="K196" s="676">
        <v>3</v>
      </c>
      <c r="L196">
        <v>66</v>
      </c>
    </row>
    <row r="197" spans="1:13" ht="13.7" customHeight="1">
      <c r="A197" s="8">
        <v>41104</v>
      </c>
      <c r="B197" s="9">
        <v>41104</v>
      </c>
      <c r="C197" s="34">
        <v>1</v>
      </c>
      <c r="D197" s="34"/>
      <c r="E197" s="40">
        <v>1</v>
      </c>
      <c r="F197" s="34"/>
      <c r="G197" s="34"/>
      <c r="H197" s="34"/>
      <c r="I197" s="34"/>
      <c r="J197" s="41"/>
      <c r="K197" s="676"/>
      <c r="L197">
        <v>66</v>
      </c>
    </row>
    <row r="198" spans="1:13" ht="13.7" customHeight="1">
      <c r="A198" s="8">
        <v>41105</v>
      </c>
      <c r="B198" s="9">
        <v>41105</v>
      </c>
      <c r="C198" s="34">
        <v>1</v>
      </c>
      <c r="D198" s="34"/>
      <c r="E198" s="40">
        <v>1</v>
      </c>
      <c r="F198" s="34"/>
      <c r="G198" s="34"/>
      <c r="H198" s="34"/>
      <c r="I198" s="34"/>
      <c r="J198" s="41"/>
      <c r="K198" s="676"/>
      <c r="L198">
        <v>66</v>
      </c>
    </row>
    <row r="199" spans="1:13" ht="13.7" customHeight="1">
      <c r="A199" s="8">
        <v>41106</v>
      </c>
      <c r="B199" s="9">
        <v>41106</v>
      </c>
      <c r="C199" s="34">
        <v>0</v>
      </c>
      <c r="D199" s="34"/>
      <c r="E199" s="40">
        <v>0.29166666666666702</v>
      </c>
      <c r="F199" s="34"/>
      <c r="G199" s="34"/>
      <c r="H199" s="34"/>
      <c r="I199" s="56">
        <v>0.20833333333333301</v>
      </c>
      <c r="J199" s="53"/>
      <c r="K199" s="675">
        <v>1.5</v>
      </c>
    </row>
    <row r="200" spans="1:13" ht="13.7" customHeight="1">
      <c r="A200" s="8">
        <v>41107</v>
      </c>
      <c r="B200" s="9">
        <v>41107</v>
      </c>
      <c r="C200" s="34">
        <v>0</v>
      </c>
      <c r="D200" s="34"/>
      <c r="E200" s="40"/>
      <c r="F200" s="34"/>
      <c r="G200" s="34"/>
      <c r="H200" s="34"/>
      <c r="I200" s="56">
        <v>0.5</v>
      </c>
      <c r="J200" s="53"/>
      <c r="K200" s="675"/>
    </row>
    <row r="201" spans="1:13" ht="13.7" customHeight="1">
      <c r="A201" s="8">
        <v>41108</v>
      </c>
      <c r="B201" s="9">
        <v>41108</v>
      </c>
      <c r="C201" s="34">
        <v>0</v>
      </c>
      <c r="D201" s="34"/>
      <c r="E201" s="40"/>
      <c r="F201" s="34"/>
      <c r="G201" s="34"/>
      <c r="H201" s="34"/>
      <c r="I201" s="56">
        <v>0.5</v>
      </c>
      <c r="J201" s="53"/>
      <c r="K201" s="675"/>
    </row>
    <row r="202" spans="1:13" ht="13.7" customHeight="1">
      <c r="A202" s="8">
        <v>41109</v>
      </c>
      <c r="B202" s="9">
        <v>41109</v>
      </c>
      <c r="C202" s="34">
        <v>0</v>
      </c>
      <c r="D202" s="34"/>
      <c r="E202" s="40"/>
      <c r="F202" s="53"/>
      <c r="G202" s="34"/>
      <c r="H202" s="50">
        <v>0.20833333333333301</v>
      </c>
      <c r="I202" s="56">
        <v>0.29166666666666702</v>
      </c>
      <c r="J202" s="53"/>
      <c r="K202" s="675"/>
    </row>
    <row r="203" spans="1:13" ht="13.7" customHeight="1">
      <c r="A203" s="8">
        <v>41110</v>
      </c>
      <c r="B203" s="9">
        <v>41110</v>
      </c>
      <c r="C203" s="34">
        <v>0</v>
      </c>
      <c r="D203" s="34"/>
      <c r="E203" s="34"/>
      <c r="F203" s="53"/>
      <c r="G203" s="34"/>
      <c r="H203" s="50">
        <v>0.5</v>
      </c>
      <c r="I203" s="34"/>
      <c r="J203" s="41"/>
      <c r="K203" s="672">
        <v>4.5</v>
      </c>
      <c r="L203">
        <v>67</v>
      </c>
      <c r="M203" s="674" t="s">
        <v>41</v>
      </c>
    </row>
    <row r="204" spans="1:13" ht="13.7" customHeight="1">
      <c r="A204" s="8">
        <v>41111</v>
      </c>
      <c r="B204" s="9">
        <v>41111</v>
      </c>
      <c r="C204" s="34">
        <v>1</v>
      </c>
      <c r="D204" s="34"/>
      <c r="E204" s="34"/>
      <c r="F204" s="53"/>
      <c r="G204" s="34"/>
      <c r="H204" s="50">
        <v>1</v>
      </c>
      <c r="I204" s="34"/>
      <c r="J204" s="41"/>
      <c r="K204" s="672"/>
      <c r="L204">
        <v>67</v>
      </c>
      <c r="M204" s="674"/>
    </row>
    <row r="205" spans="1:13" ht="13.7" customHeight="1">
      <c r="A205" s="8">
        <v>41112</v>
      </c>
      <c r="B205" s="9">
        <v>41112</v>
      </c>
      <c r="C205" s="34">
        <v>1</v>
      </c>
      <c r="D205" s="34"/>
      <c r="E205" s="34"/>
      <c r="F205" s="53"/>
      <c r="G205" s="34"/>
      <c r="H205" s="50">
        <v>1</v>
      </c>
      <c r="I205" s="34"/>
      <c r="J205" s="41"/>
      <c r="K205" s="672"/>
      <c r="L205">
        <v>67</v>
      </c>
      <c r="M205" s="674"/>
    </row>
    <row r="206" spans="1:13" ht="13.7" customHeight="1">
      <c r="A206" s="8">
        <v>41113</v>
      </c>
      <c r="B206" s="9">
        <v>41113</v>
      </c>
      <c r="C206" s="34">
        <v>0</v>
      </c>
      <c r="D206" s="34"/>
      <c r="E206" s="34"/>
      <c r="F206" s="53"/>
      <c r="G206" s="34"/>
      <c r="H206" s="50">
        <v>0.5</v>
      </c>
      <c r="I206" s="34"/>
      <c r="J206" s="41"/>
      <c r="K206" s="672"/>
      <c r="M206" s="674"/>
    </row>
    <row r="207" spans="1:13" ht="13.7" customHeight="1">
      <c r="A207" s="8">
        <v>41114</v>
      </c>
      <c r="B207" s="9">
        <v>41114</v>
      </c>
      <c r="C207" s="34">
        <v>0</v>
      </c>
      <c r="D207" s="34"/>
      <c r="E207" s="34"/>
      <c r="F207" s="53"/>
      <c r="G207" s="34"/>
      <c r="H207" s="50">
        <v>0.5</v>
      </c>
      <c r="I207" s="34"/>
      <c r="J207" s="41"/>
      <c r="K207" s="672"/>
      <c r="M207" s="674"/>
    </row>
    <row r="208" spans="1:13" ht="13.7" customHeight="1">
      <c r="A208" s="8">
        <v>41115</v>
      </c>
      <c r="B208" s="9">
        <v>41115</v>
      </c>
      <c r="C208" s="34">
        <v>0</v>
      </c>
      <c r="D208" s="34"/>
      <c r="E208" s="34"/>
      <c r="F208" s="53"/>
      <c r="G208" s="34"/>
      <c r="H208" s="50">
        <v>0.5</v>
      </c>
      <c r="I208" s="34"/>
      <c r="J208" s="41"/>
      <c r="K208" s="672"/>
      <c r="M208" s="674"/>
    </row>
    <row r="209" spans="1:13" ht="13.7" customHeight="1">
      <c r="A209" s="8">
        <v>41116</v>
      </c>
      <c r="B209" s="9">
        <v>41116</v>
      </c>
      <c r="C209" s="34">
        <v>0</v>
      </c>
      <c r="D209" s="34"/>
      <c r="E209" s="34"/>
      <c r="F209" s="53"/>
      <c r="G209" s="34"/>
      <c r="H209" s="50">
        <v>0.29166666666666702</v>
      </c>
      <c r="I209" s="56">
        <v>0.20833333333333301</v>
      </c>
      <c r="J209" s="53"/>
      <c r="K209" s="672"/>
      <c r="M209" s="674"/>
    </row>
    <row r="210" spans="1:13" ht="13.7" customHeight="1">
      <c r="A210" s="8">
        <v>41117</v>
      </c>
      <c r="B210" s="9">
        <v>41117</v>
      </c>
      <c r="C210" s="34">
        <v>0</v>
      </c>
      <c r="D210" s="34"/>
      <c r="E210" s="34"/>
      <c r="F210" s="34"/>
      <c r="G210" s="34"/>
      <c r="H210" s="34"/>
      <c r="I210" s="56">
        <v>0.5</v>
      </c>
      <c r="J210" s="53"/>
      <c r="K210" s="673">
        <v>4.5</v>
      </c>
      <c r="L210">
        <v>68</v>
      </c>
    </row>
    <row r="211" spans="1:13" ht="13.7" customHeight="1">
      <c r="A211" s="8">
        <v>41118</v>
      </c>
      <c r="B211" s="9">
        <v>41118</v>
      </c>
      <c r="C211" s="34">
        <v>1</v>
      </c>
      <c r="D211" s="34"/>
      <c r="E211" s="34"/>
      <c r="F211" s="34"/>
      <c r="G211" s="34"/>
      <c r="H211" s="34"/>
      <c r="I211" s="56">
        <v>1</v>
      </c>
      <c r="J211" s="53"/>
      <c r="K211" s="673"/>
      <c r="L211">
        <v>68</v>
      </c>
    </row>
    <row r="212" spans="1:13" ht="13.7" customHeight="1">
      <c r="A212" s="8">
        <v>41119</v>
      </c>
      <c r="B212" s="9">
        <v>41119</v>
      </c>
      <c r="C212" s="34">
        <v>1</v>
      </c>
      <c r="D212" s="34"/>
      <c r="E212" s="34"/>
      <c r="F212" s="34"/>
      <c r="G212" s="34"/>
      <c r="H212" s="34"/>
      <c r="I212" s="56">
        <v>1</v>
      </c>
      <c r="J212" s="53"/>
      <c r="K212" s="673"/>
      <c r="L212">
        <v>68</v>
      </c>
    </row>
    <row r="213" spans="1:13" ht="13.7" customHeight="1">
      <c r="A213" s="8">
        <v>41120</v>
      </c>
      <c r="B213" s="9">
        <v>41120</v>
      </c>
      <c r="C213" s="34">
        <v>0</v>
      </c>
      <c r="D213" s="34"/>
      <c r="E213" s="34"/>
      <c r="F213" s="34"/>
      <c r="G213" s="34"/>
      <c r="H213" s="34"/>
      <c r="I213" s="56">
        <v>0.5</v>
      </c>
      <c r="J213" s="53"/>
      <c r="K213" s="673"/>
      <c r="M213" s="58"/>
    </row>
    <row r="214" spans="1:13" ht="13.7" customHeight="1">
      <c r="A214" s="8">
        <v>41121</v>
      </c>
      <c r="B214" s="9">
        <v>41121</v>
      </c>
      <c r="C214" s="34">
        <v>0</v>
      </c>
      <c r="D214" s="34"/>
      <c r="E214" s="34"/>
      <c r="F214" s="34"/>
      <c r="G214" s="34"/>
      <c r="H214" s="34"/>
      <c r="I214" s="56">
        <v>0.5</v>
      </c>
      <c r="J214" s="53"/>
      <c r="K214" s="673"/>
    </row>
    <row r="215" spans="1:13" ht="13.7" customHeight="1">
      <c r="A215" s="8">
        <v>41122</v>
      </c>
      <c r="B215" s="9">
        <v>41122</v>
      </c>
      <c r="C215" s="34">
        <v>0</v>
      </c>
      <c r="D215" s="34"/>
      <c r="E215" s="34"/>
      <c r="F215" s="34"/>
      <c r="G215" s="34"/>
      <c r="H215" s="34"/>
      <c r="I215" s="56">
        <v>0.5</v>
      </c>
      <c r="J215" s="53"/>
      <c r="K215" s="673"/>
    </row>
    <row r="216" spans="1:13" ht="13.7" customHeight="1">
      <c r="A216" s="8">
        <v>41123</v>
      </c>
      <c r="B216" s="9">
        <v>41123</v>
      </c>
      <c r="C216" s="34">
        <v>0</v>
      </c>
      <c r="D216" s="37"/>
      <c r="E216" s="34"/>
      <c r="F216" s="50">
        <v>0.20833333333333301</v>
      </c>
      <c r="G216" s="34"/>
      <c r="H216" s="34"/>
      <c r="I216" s="56">
        <v>0.29166666666666702</v>
      </c>
      <c r="J216" s="53"/>
      <c r="K216" s="673"/>
    </row>
    <row r="217" spans="1:13" ht="13.7" customHeight="1">
      <c r="A217" s="8">
        <v>41124</v>
      </c>
      <c r="B217" s="9">
        <v>41124</v>
      </c>
      <c r="C217" s="34">
        <v>0</v>
      </c>
      <c r="D217" s="37"/>
      <c r="E217" s="34"/>
      <c r="F217" s="50">
        <v>0.5</v>
      </c>
      <c r="G217" s="34"/>
      <c r="H217" s="34"/>
      <c r="I217" s="34"/>
      <c r="J217" s="41"/>
      <c r="K217" s="672">
        <v>4.5</v>
      </c>
      <c r="L217">
        <v>69</v>
      </c>
      <c r="M217" s="674" t="s">
        <v>41</v>
      </c>
    </row>
    <row r="218" spans="1:13" ht="13.7" customHeight="1">
      <c r="A218" s="8">
        <v>41125</v>
      </c>
      <c r="B218" s="9">
        <v>41125</v>
      </c>
      <c r="C218" s="34">
        <v>1</v>
      </c>
      <c r="D218" s="37"/>
      <c r="E218" s="34"/>
      <c r="F218" s="50">
        <v>1</v>
      </c>
      <c r="G218" s="34"/>
      <c r="H218" s="34"/>
      <c r="I218" s="34"/>
      <c r="J218" s="41"/>
      <c r="K218" s="672"/>
      <c r="L218">
        <v>69</v>
      </c>
      <c r="M218" s="674"/>
    </row>
    <row r="219" spans="1:13" ht="13.7" customHeight="1">
      <c r="A219" s="8">
        <v>41126</v>
      </c>
      <c r="B219" s="9">
        <v>41126</v>
      </c>
      <c r="C219" s="34">
        <v>1</v>
      </c>
      <c r="D219" s="37"/>
      <c r="E219" s="34"/>
      <c r="F219" s="50">
        <v>1</v>
      </c>
      <c r="G219" s="34"/>
      <c r="H219" s="34"/>
      <c r="I219" s="34"/>
      <c r="J219" s="41"/>
      <c r="K219" s="672"/>
      <c r="L219">
        <v>69</v>
      </c>
      <c r="M219" s="674"/>
    </row>
    <row r="220" spans="1:13" ht="13.7" customHeight="1">
      <c r="A220" s="8">
        <v>41127</v>
      </c>
      <c r="B220" s="9">
        <v>41127</v>
      </c>
      <c r="C220" s="34">
        <v>0</v>
      </c>
      <c r="D220" s="37"/>
      <c r="E220" s="34"/>
      <c r="F220" s="50">
        <v>0.5</v>
      </c>
      <c r="G220" s="34"/>
      <c r="H220" s="34"/>
      <c r="I220" s="34"/>
      <c r="J220" s="41"/>
      <c r="K220" s="672"/>
      <c r="M220" s="674"/>
    </row>
    <row r="221" spans="1:13" ht="13.7" customHeight="1">
      <c r="A221" s="8">
        <v>41128</v>
      </c>
      <c r="B221" s="9">
        <v>41128</v>
      </c>
      <c r="C221" s="34">
        <v>0</v>
      </c>
      <c r="D221" s="37"/>
      <c r="E221" s="34"/>
      <c r="F221" s="50">
        <v>0.5</v>
      </c>
      <c r="G221" s="34"/>
      <c r="H221" s="34"/>
      <c r="I221" s="34"/>
      <c r="J221" s="41"/>
      <c r="K221" s="672"/>
      <c r="M221" s="674"/>
    </row>
    <row r="222" spans="1:13" ht="13.7" customHeight="1">
      <c r="A222" s="8">
        <v>41129</v>
      </c>
      <c r="B222" s="9">
        <v>41129</v>
      </c>
      <c r="C222" s="34">
        <v>0</v>
      </c>
      <c r="D222" s="37"/>
      <c r="E222" s="34"/>
      <c r="F222" s="50">
        <v>0.5</v>
      </c>
      <c r="G222" s="34"/>
      <c r="H222" s="34"/>
      <c r="I222" s="34"/>
      <c r="J222" s="41"/>
      <c r="K222" s="672"/>
      <c r="M222" s="674"/>
    </row>
    <row r="223" spans="1:13" ht="13.7" customHeight="1">
      <c r="A223" s="8">
        <v>41130</v>
      </c>
      <c r="B223" s="9">
        <v>41130</v>
      </c>
      <c r="C223" s="34">
        <v>0</v>
      </c>
      <c r="D223" s="37"/>
      <c r="E223" s="40">
        <v>0.20833333333333301</v>
      </c>
      <c r="F223" s="50">
        <v>0.29166666666666702</v>
      </c>
      <c r="G223" s="34"/>
      <c r="H223" s="34"/>
      <c r="I223" s="34"/>
      <c r="J223" s="41"/>
      <c r="K223" s="672"/>
      <c r="M223" s="674"/>
    </row>
    <row r="224" spans="1:13" ht="13.7" customHeight="1">
      <c r="A224" s="8">
        <v>41131</v>
      </c>
      <c r="B224" s="9">
        <v>41131</v>
      </c>
      <c r="C224" s="34">
        <v>0</v>
      </c>
      <c r="D224" s="34"/>
      <c r="E224" s="40">
        <v>0.5</v>
      </c>
      <c r="F224" s="34"/>
      <c r="G224" s="34"/>
      <c r="H224" s="34"/>
      <c r="I224" s="34"/>
      <c r="J224" s="41"/>
      <c r="K224" s="671">
        <v>4.5</v>
      </c>
      <c r="L224">
        <v>70</v>
      </c>
    </row>
    <row r="225" spans="1:12" ht="13.7" customHeight="1">
      <c r="A225" s="8">
        <v>41132</v>
      </c>
      <c r="B225" s="9">
        <v>41132</v>
      </c>
      <c r="C225" s="34">
        <v>1</v>
      </c>
      <c r="D225" s="34"/>
      <c r="E225" s="40">
        <v>1</v>
      </c>
      <c r="F225" s="34"/>
      <c r="G225" s="34"/>
      <c r="H225" s="34"/>
      <c r="I225" s="34"/>
      <c r="J225" s="41"/>
      <c r="K225" s="671"/>
      <c r="L225">
        <v>70</v>
      </c>
    </row>
    <row r="226" spans="1:12" ht="13.7" customHeight="1">
      <c r="A226" s="8">
        <v>41133</v>
      </c>
      <c r="B226" s="9">
        <v>41133</v>
      </c>
      <c r="C226" s="34">
        <v>1</v>
      </c>
      <c r="D226" s="34"/>
      <c r="E226" s="40">
        <v>1</v>
      </c>
      <c r="F226" s="34"/>
      <c r="G226" s="34"/>
      <c r="H226" s="34"/>
      <c r="I226" s="34"/>
      <c r="J226" s="41"/>
      <c r="K226" s="671"/>
      <c r="L226">
        <v>70</v>
      </c>
    </row>
    <row r="227" spans="1:12" ht="13.7" customHeight="1">
      <c r="A227" s="8">
        <v>41134</v>
      </c>
      <c r="B227" s="9">
        <v>41134</v>
      </c>
      <c r="C227" s="34">
        <v>0</v>
      </c>
      <c r="D227" s="34"/>
      <c r="E227" s="40">
        <v>0.5</v>
      </c>
      <c r="F227" s="34"/>
      <c r="G227" s="34"/>
      <c r="H227" s="34"/>
      <c r="I227" s="34"/>
      <c r="J227" s="41"/>
      <c r="K227" s="671"/>
    </row>
    <row r="228" spans="1:12" ht="13.7" customHeight="1">
      <c r="A228" s="8">
        <v>41135</v>
      </c>
      <c r="B228" s="9">
        <v>41135</v>
      </c>
      <c r="C228" s="34">
        <v>0</v>
      </c>
      <c r="D228" s="34"/>
      <c r="E228" s="40">
        <v>0.5</v>
      </c>
      <c r="F228" s="34"/>
      <c r="G228" s="34"/>
      <c r="H228" s="34"/>
      <c r="I228" s="34"/>
      <c r="J228" s="41"/>
      <c r="K228" s="671"/>
    </row>
    <row r="229" spans="1:12" ht="13.7" customHeight="1">
      <c r="A229" s="8">
        <v>41136</v>
      </c>
      <c r="B229" s="9">
        <v>41136</v>
      </c>
      <c r="C229" s="34">
        <v>0</v>
      </c>
      <c r="D229" s="34"/>
      <c r="E229" s="40">
        <v>0.5</v>
      </c>
      <c r="F229" s="34"/>
      <c r="G229" s="34"/>
      <c r="H229" s="34"/>
      <c r="I229" s="34"/>
      <c r="J229" s="41"/>
      <c r="K229" s="671"/>
    </row>
    <row r="230" spans="1:12" ht="13.7" customHeight="1">
      <c r="A230" s="8">
        <v>41137</v>
      </c>
      <c r="B230" s="9">
        <v>41137</v>
      </c>
      <c r="C230" s="34">
        <v>0</v>
      </c>
      <c r="D230" s="34"/>
      <c r="E230" s="40">
        <v>0.29166666666666702</v>
      </c>
      <c r="F230" s="50">
        <v>0.20833333333333301</v>
      </c>
      <c r="G230" s="34"/>
      <c r="H230" s="34"/>
      <c r="I230" s="34"/>
      <c r="J230" s="41"/>
      <c r="K230" s="671"/>
    </row>
    <row r="231" spans="1:12" ht="13.7" customHeight="1">
      <c r="A231" s="8">
        <v>41138</v>
      </c>
      <c r="B231" s="9">
        <v>41138</v>
      </c>
      <c r="C231" s="34">
        <v>0</v>
      </c>
      <c r="D231" s="34"/>
      <c r="E231" s="34"/>
      <c r="F231" s="50">
        <v>0.5</v>
      </c>
      <c r="G231" s="34"/>
      <c r="H231" s="34"/>
      <c r="I231" s="34"/>
      <c r="J231" s="41"/>
      <c r="K231" s="672">
        <v>4.5</v>
      </c>
      <c r="L231">
        <v>71</v>
      </c>
    </row>
    <row r="232" spans="1:12" ht="13.7" customHeight="1">
      <c r="A232" s="8">
        <v>41139</v>
      </c>
      <c r="B232" s="9">
        <v>41139</v>
      </c>
      <c r="C232" s="34">
        <v>1</v>
      </c>
      <c r="D232" s="34"/>
      <c r="E232" s="34"/>
      <c r="F232" s="50">
        <v>1</v>
      </c>
      <c r="G232" s="34"/>
      <c r="H232" s="34"/>
      <c r="I232" s="34"/>
      <c r="J232" s="41"/>
      <c r="K232" s="672"/>
      <c r="L232">
        <v>71</v>
      </c>
    </row>
    <row r="233" spans="1:12" ht="13.7" customHeight="1">
      <c r="A233" s="8">
        <v>41140</v>
      </c>
      <c r="B233" s="9">
        <v>41140</v>
      </c>
      <c r="C233" s="34">
        <v>1</v>
      </c>
      <c r="D233" s="34"/>
      <c r="E233" s="34"/>
      <c r="F233" s="50">
        <v>1</v>
      </c>
      <c r="G233" s="34"/>
      <c r="H233" s="34"/>
      <c r="I233" s="34"/>
      <c r="J233" s="41"/>
      <c r="K233" s="672"/>
      <c r="L233">
        <v>71</v>
      </c>
    </row>
    <row r="234" spans="1:12" ht="13.7" customHeight="1">
      <c r="A234" s="8">
        <v>41141</v>
      </c>
      <c r="B234" s="9">
        <v>41141</v>
      </c>
      <c r="C234" s="34">
        <v>0</v>
      </c>
      <c r="D234" s="34"/>
      <c r="E234" s="34"/>
      <c r="F234" s="50">
        <v>0.5</v>
      </c>
      <c r="G234" s="34"/>
      <c r="H234" s="34"/>
      <c r="I234" s="34"/>
      <c r="J234" s="41"/>
      <c r="K234" s="672"/>
    </row>
    <row r="235" spans="1:12" ht="13.7" customHeight="1">
      <c r="A235" s="8">
        <v>41142</v>
      </c>
      <c r="B235" s="9">
        <v>41142</v>
      </c>
      <c r="C235" s="34">
        <v>0</v>
      </c>
      <c r="D235" s="34"/>
      <c r="E235" s="34"/>
      <c r="F235" s="50">
        <v>0.5</v>
      </c>
      <c r="G235" s="34"/>
      <c r="H235" s="34"/>
      <c r="I235" s="34"/>
      <c r="J235" s="41"/>
      <c r="K235" s="672"/>
    </row>
    <row r="236" spans="1:12" ht="13.7" customHeight="1">
      <c r="A236" s="8">
        <v>41143</v>
      </c>
      <c r="B236" s="9">
        <v>41143</v>
      </c>
      <c r="C236" s="34">
        <v>0</v>
      </c>
      <c r="D236" s="34"/>
      <c r="E236" s="34"/>
      <c r="F236" s="50">
        <v>0.5</v>
      </c>
      <c r="G236" s="34"/>
      <c r="H236" s="34"/>
      <c r="I236" s="34"/>
      <c r="J236" s="41"/>
      <c r="K236" s="672"/>
    </row>
    <row r="237" spans="1:12" ht="13.7" customHeight="1">
      <c r="A237" s="8">
        <v>41144</v>
      </c>
      <c r="B237" s="9">
        <v>41144</v>
      </c>
      <c r="C237" s="34">
        <v>0</v>
      </c>
      <c r="D237" s="34"/>
      <c r="E237" s="34"/>
      <c r="F237" s="50">
        <v>0.29166666666666702</v>
      </c>
      <c r="G237" s="51">
        <v>0.20833333333333301</v>
      </c>
      <c r="H237" s="34"/>
      <c r="I237" s="34"/>
      <c r="J237" s="41"/>
      <c r="K237" s="672"/>
    </row>
    <row r="238" spans="1:12" ht="13.7" customHeight="1">
      <c r="A238" s="8">
        <v>41145</v>
      </c>
      <c r="B238" s="9">
        <v>41145</v>
      </c>
      <c r="C238" s="34">
        <v>0</v>
      </c>
      <c r="D238" s="34"/>
      <c r="E238" s="34"/>
      <c r="F238" s="34"/>
      <c r="G238" s="51">
        <v>0.5</v>
      </c>
      <c r="H238" s="34"/>
      <c r="I238" s="34"/>
      <c r="J238" s="41"/>
      <c r="K238" s="669">
        <v>4.5</v>
      </c>
      <c r="L238">
        <v>72</v>
      </c>
    </row>
    <row r="239" spans="1:12" ht="13.7" customHeight="1">
      <c r="A239" s="8">
        <v>41146</v>
      </c>
      <c r="B239" s="9">
        <v>41146</v>
      </c>
      <c r="C239" s="34">
        <v>1</v>
      </c>
      <c r="D239" s="34"/>
      <c r="E239" s="34"/>
      <c r="F239" s="34"/>
      <c r="G239" s="51">
        <v>1</v>
      </c>
      <c r="H239" s="34"/>
      <c r="I239" s="34"/>
      <c r="J239" s="41"/>
      <c r="K239" s="669"/>
      <c r="L239">
        <v>72</v>
      </c>
    </row>
    <row r="240" spans="1:12" ht="13.7" customHeight="1">
      <c r="A240" s="8">
        <v>41147</v>
      </c>
      <c r="B240" s="9">
        <v>41147</v>
      </c>
      <c r="C240" s="34">
        <v>1</v>
      </c>
      <c r="D240" s="34"/>
      <c r="E240" s="34"/>
      <c r="F240" s="34"/>
      <c r="G240" s="51">
        <v>1</v>
      </c>
      <c r="H240" s="34"/>
      <c r="I240" s="34"/>
      <c r="J240" s="41"/>
      <c r="K240" s="669"/>
      <c r="L240">
        <v>72</v>
      </c>
    </row>
    <row r="241" spans="1:13" ht="13.7" customHeight="1">
      <c r="A241" s="8">
        <v>41148</v>
      </c>
      <c r="B241" s="9">
        <v>41148</v>
      </c>
      <c r="C241" s="34">
        <v>0</v>
      </c>
      <c r="D241" s="34"/>
      <c r="E241" s="34"/>
      <c r="F241" s="34"/>
      <c r="G241" s="51">
        <v>0.5</v>
      </c>
      <c r="H241" s="34"/>
      <c r="I241" s="34"/>
      <c r="J241" s="41"/>
      <c r="K241" s="669"/>
    </row>
    <row r="242" spans="1:13" ht="13.7" customHeight="1">
      <c r="A242" s="8">
        <v>41149</v>
      </c>
      <c r="B242" s="9">
        <v>41149</v>
      </c>
      <c r="C242" s="34">
        <v>0</v>
      </c>
      <c r="D242" s="34"/>
      <c r="E242" s="34"/>
      <c r="F242" s="34"/>
      <c r="G242" s="51">
        <v>0.5</v>
      </c>
      <c r="H242" s="34"/>
      <c r="I242" s="34"/>
      <c r="J242" s="41"/>
      <c r="K242" s="669"/>
    </row>
    <row r="243" spans="1:13" ht="13.7" customHeight="1">
      <c r="A243" s="8">
        <v>41150</v>
      </c>
      <c r="B243" s="9">
        <v>41150</v>
      </c>
      <c r="C243" s="34">
        <v>0</v>
      </c>
      <c r="D243" s="34"/>
      <c r="E243" s="34"/>
      <c r="F243" s="34"/>
      <c r="G243" s="51">
        <v>0.5</v>
      </c>
      <c r="H243" s="34"/>
      <c r="I243" s="34"/>
      <c r="J243" s="41"/>
      <c r="K243" s="669"/>
    </row>
    <row r="244" spans="1:13" ht="13.7" customHeight="1">
      <c r="A244" s="8">
        <v>41151</v>
      </c>
      <c r="B244" s="9">
        <v>41151</v>
      </c>
      <c r="C244" s="34">
        <v>0</v>
      </c>
      <c r="D244" s="34"/>
      <c r="E244" s="34"/>
      <c r="F244" s="34"/>
      <c r="G244" s="51">
        <v>0.29166666666666702</v>
      </c>
      <c r="H244" s="36">
        <v>0.20833333333333301</v>
      </c>
      <c r="I244" s="34"/>
      <c r="J244" s="41"/>
      <c r="K244" s="669"/>
      <c r="L244">
        <v>73</v>
      </c>
    </row>
    <row r="245" spans="1:13" ht="13.7" customHeight="1">
      <c r="A245" s="8">
        <v>41152</v>
      </c>
      <c r="B245" s="9">
        <v>41152</v>
      </c>
      <c r="C245" s="34">
        <v>0</v>
      </c>
      <c r="D245" s="34"/>
      <c r="E245" s="34"/>
      <c r="F245" s="34"/>
      <c r="G245" s="34"/>
      <c r="H245" s="36">
        <v>0.5</v>
      </c>
      <c r="I245" s="34"/>
      <c r="J245" s="41"/>
      <c r="K245" s="672">
        <v>4.5</v>
      </c>
      <c r="L245">
        <v>73</v>
      </c>
    </row>
    <row r="246" spans="1:13" ht="13.7" customHeight="1">
      <c r="A246" s="8">
        <v>41153</v>
      </c>
      <c r="B246" s="9">
        <v>41153</v>
      </c>
      <c r="C246" s="34">
        <v>1</v>
      </c>
      <c r="D246" s="34"/>
      <c r="E246" s="34"/>
      <c r="F246" s="34"/>
      <c r="G246" s="34"/>
      <c r="H246" s="36">
        <v>1</v>
      </c>
      <c r="I246" s="34"/>
      <c r="J246" s="41"/>
      <c r="K246" s="672"/>
      <c r="L246">
        <v>73</v>
      </c>
    </row>
    <row r="247" spans="1:13" ht="13.7" customHeight="1">
      <c r="A247" s="8">
        <v>41154</v>
      </c>
      <c r="B247" s="9">
        <v>41154</v>
      </c>
      <c r="C247" s="34">
        <v>1</v>
      </c>
      <c r="D247" s="34"/>
      <c r="E247" s="34"/>
      <c r="F247" s="34"/>
      <c r="G247" s="34"/>
      <c r="H247" s="36">
        <v>1</v>
      </c>
      <c r="I247" s="34"/>
      <c r="J247" s="41"/>
      <c r="K247" s="672"/>
      <c r="L247">
        <v>73</v>
      </c>
    </row>
    <row r="248" spans="1:13" ht="13.7" customHeight="1">
      <c r="A248" s="8">
        <v>41155</v>
      </c>
      <c r="B248" s="9">
        <v>41155</v>
      </c>
      <c r="C248" s="34">
        <v>0</v>
      </c>
      <c r="D248" s="34"/>
      <c r="E248" s="34"/>
      <c r="F248" s="34"/>
      <c r="G248" s="34"/>
      <c r="H248" s="36">
        <v>0.5</v>
      </c>
      <c r="I248" s="34"/>
      <c r="J248" s="41"/>
      <c r="K248" s="672"/>
      <c r="L248">
        <v>73</v>
      </c>
    </row>
    <row r="249" spans="1:13" ht="13.7" customHeight="1">
      <c r="A249" s="8">
        <v>41156</v>
      </c>
      <c r="B249" s="9">
        <v>41156</v>
      </c>
      <c r="C249" s="34">
        <v>0</v>
      </c>
      <c r="D249" s="34"/>
      <c r="E249" s="34"/>
      <c r="F249" s="34"/>
      <c r="G249" s="34"/>
      <c r="H249" s="36">
        <v>0.5</v>
      </c>
      <c r="I249" s="34"/>
      <c r="J249" s="41"/>
      <c r="K249" s="672"/>
      <c r="L249">
        <v>73</v>
      </c>
    </row>
    <row r="250" spans="1:13" ht="13.7" customHeight="1">
      <c r="A250" s="8">
        <v>41157</v>
      </c>
      <c r="B250" s="9">
        <v>41157</v>
      </c>
      <c r="C250" s="34">
        <v>0</v>
      </c>
      <c r="D250" s="34"/>
      <c r="E250" s="34"/>
      <c r="F250" s="34"/>
      <c r="G250" s="34"/>
      <c r="H250" s="36">
        <v>0.5</v>
      </c>
      <c r="I250" s="34"/>
      <c r="J250" s="41"/>
      <c r="K250" s="672"/>
      <c r="L250">
        <v>73</v>
      </c>
    </row>
    <row r="251" spans="1:13" ht="13.7" customHeight="1">
      <c r="A251" s="8">
        <v>41158</v>
      </c>
      <c r="B251" s="9">
        <v>41158</v>
      </c>
      <c r="C251" s="34">
        <v>0</v>
      </c>
      <c r="D251" s="34"/>
      <c r="E251" s="42"/>
      <c r="F251" s="34"/>
      <c r="G251" s="34"/>
      <c r="H251" s="36">
        <v>0.29166666666666702</v>
      </c>
      <c r="I251" s="56">
        <v>0.20833333333333301</v>
      </c>
      <c r="J251" s="53"/>
      <c r="K251" s="672"/>
      <c r="L251">
        <v>73</v>
      </c>
      <c r="M251" s="674" t="s">
        <v>42</v>
      </c>
    </row>
    <row r="252" spans="1:13" ht="13.7" customHeight="1">
      <c r="A252" s="8">
        <v>41159</v>
      </c>
      <c r="B252" s="9">
        <v>41159</v>
      </c>
      <c r="C252" s="34">
        <v>1</v>
      </c>
      <c r="D252" s="34"/>
      <c r="E252" s="42"/>
      <c r="F252" s="34"/>
      <c r="G252" s="34"/>
      <c r="H252" s="34"/>
      <c r="I252" s="56">
        <v>1</v>
      </c>
      <c r="J252" s="53"/>
      <c r="K252" s="673">
        <v>5</v>
      </c>
      <c r="M252" s="674"/>
    </row>
    <row r="253" spans="1:13" ht="13.7" customHeight="1">
      <c r="A253" s="8">
        <v>41160</v>
      </c>
      <c r="B253" s="9">
        <v>41160</v>
      </c>
      <c r="C253" s="34">
        <v>1</v>
      </c>
      <c r="D253" s="34"/>
      <c r="E253" s="42"/>
      <c r="F253" s="34"/>
      <c r="G253" s="34"/>
      <c r="H253" s="34"/>
      <c r="I253" s="56">
        <v>1</v>
      </c>
      <c r="J253" s="53"/>
      <c r="K253" s="673"/>
      <c r="M253" s="674"/>
    </row>
    <row r="254" spans="1:13" ht="13.7" customHeight="1">
      <c r="A254" s="8">
        <v>41161</v>
      </c>
      <c r="B254" s="9">
        <v>41161</v>
      </c>
      <c r="C254" s="34">
        <v>1</v>
      </c>
      <c r="D254" s="34"/>
      <c r="E254" s="42"/>
      <c r="F254" s="34"/>
      <c r="G254" s="34"/>
      <c r="H254" s="34"/>
      <c r="I254" s="56">
        <v>1</v>
      </c>
      <c r="J254" s="53"/>
      <c r="K254" s="673"/>
      <c r="M254" s="674"/>
    </row>
    <row r="255" spans="1:13" ht="13.7" customHeight="1">
      <c r="A255" s="8">
        <v>41162</v>
      </c>
      <c r="B255" s="9">
        <v>41162</v>
      </c>
      <c r="C255" s="34">
        <v>0</v>
      </c>
      <c r="D255" s="34"/>
      <c r="E255" s="42"/>
      <c r="F255" s="34"/>
      <c r="G255" s="34"/>
      <c r="H255" s="34"/>
      <c r="I255" s="56">
        <v>0.5</v>
      </c>
      <c r="J255" s="53"/>
      <c r="K255" s="673"/>
      <c r="M255" s="674"/>
    </row>
    <row r="256" spans="1:13" ht="13.7" customHeight="1">
      <c r="A256" s="8">
        <v>41163</v>
      </c>
      <c r="B256" s="9">
        <v>41163</v>
      </c>
      <c r="C256" s="34">
        <v>0</v>
      </c>
      <c r="D256" s="34"/>
      <c r="E256" s="42"/>
      <c r="F256" s="34"/>
      <c r="G256" s="34"/>
      <c r="H256" s="34"/>
      <c r="I256" s="56">
        <v>0.5</v>
      </c>
      <c r="J256" s="53"/>
      <c r="K256" s="673"/>
      <c r="M256" s="674"/>
    </row>
    <row r="257" spans="1:13" ht="13.7" customHeight="1">
      <c r="A257" s="8">
        <v>41164</v>
      </c>
      <c r="B257" s="9">
        <v>41164</v>
      </c>
      <c r="C257" s="34">
        <v>0</v>
      </c>
      <c r="D257" s="34"/>
      <c r="E257" s="42"/>
      <c r="F257" s="34"/>
      <c r="G257" s="34"/>
      <c r="H257" s="34"/>
      <c r="I257" s="56">
        <v>0.5</v>
      </c>
      <c r="J257" s="53"/>
      <c r="K257" s="673"/>
      <c r="M257" s="674"/>
    </row>
    <row r="258" spans="1:13" ht="13.7" customHeight="1">
      <c r="A258" s="8">
        <v>41165</v>
      </c>
      <c r="B258" s="9">
        <v>41165</v>
      </c>
      <c r="C258" s="34">
        <v>0</v>
      </c>
      <c r="D258" s="34"/>
      <c r="E258" s="42"/>
      <c r="F258" s="50">
        <v>0.20833333333333301</v>
      </c>
      <c r="G258" s="34"/>
      <c r="H258" s="34"/>
      <c r="I258" s="56">
        <v>0.29166666666666702</v>
      </c>
      <c r="J258" s="53"/>
      <c r="K258" s="673"/>
      <c r="M258" s="674"/>
    </row>
    <row r="259" spans="1:13" ht="13.7" customHeight="1">
      <c r="A259" s="8">
        <v>41166</v>
      </c>
      <c r="B259" s="9">
        <v>41166</v>
      </c>
      <c r="C259" s="34">
        <v>0</v>
      </c>
      <c r="D259" s="34"/>
      <c r="E259" s="34"/>
      <c r="F259" s="50">
        <v>0.5</v>
      </c>
      <c r="G259" s="34"/>
      <c r="H259" s="34"/>
      <c r="I259" s="34"/>
      <c r="J259" s="41"/>
      <c r="K259" s="672">
        <v>4.5</v>
      </c>
    </row>
    <row r="260" spans="1:13" ht="13.7" customHeight="1">
      <c r="A260" s="8">
        <v>41167</v>
      </c>
      <c r="B260" s="9">
        <v>41167</v>
      </c>
      <c r="C260" s="34">
        <v>1</v>
      </c>
      <c r="D260" s="34"/>
      <c r="E260" s="34"/>
      <c r="F260" s="50">
        <v>1</v>
      </c>
      <c r="G260" s="34"/>
      <c r="H260" s="34"/>
      <c r="I260" s="34"/>
      <c r="J260" s="41"/>
      <c r="K260" s="672"/>
    </row>
    <row r="261" spans="1:13" ht="13.7" customHeight="1">
      <c r="A261" s="8">
        <v>41168</v>
      </c>
      <c r="B261" s="9">
        <v>41168</v>
      </c>
      <c r="C261" s="34">
        <v>1</v>
      </c>
      <c r="D261" s="34"/>
      <c r="E261" s="34"/>
      <c r="F261" s="50">
        <v>1</v>
      </c>
      <c r="G261" s="34"/>
      <c r="H261" s="34"/>
      <c r="I261" s="34"/>
      <c r="J261" s="41"/>
      <c r="K261" s="672"/>
    </row>
    <row r="262" spans="1:13" ht="13.7" customHeight="1">
      <c r="A262" s="8">
        <v>41169</v>
      </c>
      <c r="B262" s="9">
        <v>41169</v>
      </c>
      <c r="C262" s="34">
        <v>0</v>
      </c>
      <c r="D262" s="34"/>
      <c r="E262" s="34"/>
      <c r="F262" s="50">
        <v>0.5</v>
      </c>
      <c r="G262" s="34"/>
      <c r="H262" s="34"/>
      <c r="I262" s="34"/>
      <c r="J262" s="41"/>
      <c r="K262" s="672"/>
    </row>
    <row r="263" spans="1:13" ht="13.7" customHeight="1">
      <c r="A263" s="8">
        <v>41170</v>
      </c>
      <c r="B263" s="9">
        <v>41170</v>
      </c>
      <c r="C263" s="34">
        <v>0</v>
      </c>
      <c r="D263" s="34"/>
      <c r="E263" s="34"/>
      <c r="F263" s="50">
        <v>0.5</v>
      </c>
      <c r="G263" s="34"/>
      <c r="H263" s="34"/>
      <c r="I263" s="34"/>
      <c r="J263" s="41"/>
      <c r="K263" s="672"/>
    </row>
    <row r="264" spans="1:13" ht="13.7" customHeight="1">
      <c r="A264" s="8">
        <v>41171</v>
      </c>
      <c r="B264" s="9">
        <v>41171</v>
      </c>
      <c r="C264" s="34">
        <v>0</v>
      </c>
      <c r="D264" s="34"/>
      <c r="E264" s="34"/>
      <c r="F264" s="50">
        <v>0.5</v>
      </c>
      <c r="G264" s="34"/>
      <c r="H264" s="34"/>
      <c r="I264" s="34"/>
      <c r="J264" s="41"/>
      <c r="K264" s="672"/>
    </row>
    <row r="265" spans="1:13" ht="13.7" customHeight="1">
      <c r="A265" s="8">
        <v>41172</v>
      </c>
      <c r="B265" s="9">
        <v>41172</v>
      </c>
      <c r="C265" s="34">
        <v>0</v>
      </c>
      <c r="D265" s="34"/>
      <c r="E265" s="34"/>
      <c r="F265" s="50">
        <v>0.29166666666666702</v>
      </c>
      <c r="G265" s="53"/>
      <c r="H265" s="34"/>
      <c r="I265" s="56">
        <v>0.20833333333333301</v>
      </c>
      <c r="J265" s="41"/>
      <c r="K265" s="672"/>
    </row>
    <row r="266" spans="1:13" ht="13.7" customHeight="1">
      <c r="A266" s="8">
        <v>41173</v>
      </c>
      <c r="B266" s="9">
        <v>41173</v>
      </c>
      <c r="C266" s="34">
        <v>0</v>
      </c>
      <c r="D266" s="34"/>
      <c r="E266" s="34"/>
      <c r="F266" s="34"/>
      <c r="G266" s="53"/>
      <c r="H266" s="34"/>
      <c r="I266" s="56">
        <v>1</v>
      </c>
      <c r="J266" s="41"/>
      <c r="K266" s="669">
        <v>0</v>
      </c>
    </row>
    <row r="267" spans="1:13" ht="13.7" customHeight="1">
      <c r="A267" s="8">
        <v>41174</v>
      </c>
      <c r="B267" s="9">
        <v>41174</v>
      </c>
      <c r="C267" s="34">
        <v>1</v>
      </c>
      <c r="D267" s="34"/>
      <c r="E267" s="34"/>
      <c r="F267" s="34"/>
      <c r="G267" s="53"/>
      <c r="H267" s="34"/>
      <c r="I267" s="56">
        <v>1</v>
      </c>
      <c r="J267" s="41"/>
      <c r="K267" s="669"/>
    </row>
    <row r="268" spans="1:13" ht="13.7" customHeight="1">
      <c r="A268" s="8">
        <v>41175</v>
      </c>
      <c r="B268" s="9">
        <v>41175</v>
      </c>
      <c r="C268" s="34">
        <v>1</v>
      </c>
      <c r="D268" s="34"/>
      <c r="E268" s="34"/>
      <c r="F268" s="34"/>
      <c r="G268" s="53"/>
      <c r="H268" s="34"/>
      <c r="I268" s="56">
        <v>1</v>
      </c>
      <c r="J268" s="41"/>
      <c r="K268" s="669"/>
    </row>
    <row r="269" spans="1:13" ht="13.7" customHeight="1">
      <c r="A269" s="8">
        <v>41176</v>
      </c>
      <c r="B269" s="9">
        <v>41176</v>
      </c>
      <c r="C269" s="34">
        <v>0</v>
      </c>
      <c r="D269" s="34"/>
      <c r="E269" s="34"/>
      <c r="F269" s="34"/>
      <c r="G269" s="53"/>
      <c r="H269" s="34"/>
      <c r="I269" s="56">
        <v>0.5</v>
      </c>
      <c r="J269" s="41"/>
      <c r="K269" s="669"/>
    </row>
    <row r="270" spans="1:13" ht="13.7" customHeight="1">
      <c r="A270" s="8">
        <v>41177</v>
      </c>
      <c r="B270" s="9">
        <v>41177</v>
      </c>
      <c r="C270" s="34">
        <v>0</v>
      </c>
      <c r="D270" s="34"/>
      <c r="E270" s="34"/>
      <c r="F270" s="34"/>
      <c r="G270" s="53"/>
      <c r="H270" s="34"/>
      <c r="I270" s="56">
        <v>0.5</v>
      </c>
      <c r="J270" s="41"/>
      <c r="K270" s="669"/>
    </row>
    <row r="271" spans="1:13" ht="13.7" customHeight="1">
      <c r="A271" s="8">
        <v>41178</v>
      </c>
      <c r="B271" s="9">
        <v>41178</v>
      </c>
      <c r="C271" s="34">
        <v>0</v>
      </c>
      <c r="D271" s="34"/>
      <c r="E271" s="34"/>
      <c r="F271" s="34"/>
      <c r="G271" s="53"/>
      <c r="H271" s="34"/>
      <c r="I271" s="56">
        <v>0.5</v>
      </c>
      <c r="J271" s="41"/>
      <c r="K271" s="669"/>
    </row>
    <row r="272" spans="1:13" ht="13.7" customHeight="1">
      <c r="A272" s="8">
        <v>41179</v>
      </c>
      <c r="B272" s="9">
        <v>41179</v>
      </c>
      <c r="C272" s="34">
        <v>0</v>
      </c>
      <c r="D272" s="37"/>
      <c r="E272" s="34"/>
      <c r="F272" s="59">
        <v>0.20833333333333301</v>
      </c>
      <c r="G272" s="53"/>
      <c r="I272" s="56">
        <v>0.29166666666666702</v>
      </c>
      <c r="J272" s="41"/>
      <c r="K272" s="669"/>
    </row>
    <row r="273" spans="1:13" ht="13.7" customHeight="1">
      <c r="A273" s="8">
        <v>41180</v>
      </c>
      <c r="B273" s="9">
        <v>41180</v>
      </c>
      <c r="C273" s="34">
        <v>0</v>
      </c>
      <c r="D273" s="37"/>
      <c r="E273" s="34"/>
      <c r="F273" s="59">
        <v>0.5</v>
      </c>
      <c r="G273" s="34"/>
      <c r="H273" s="34"/>
      <c r="I273" s="34"/>
      <c r="J273" s="41"/>
      <c r="K273" s="672">
        <v>4.5</v>
      </c>
      <c r="M273" s="674" t="s">
        <v>43</v>
      </c>
    </row>
    <row r="274" spans="1:13" ht="13.7" customHeight="1">
      <c r="A274" s="8">
        <v>41181</v>
      </c>
      <c r="B274" s="9">
        <v>41181</v>
      </c>
      <c r="C274" s="34">
        <v>1</v>
      </c>
      <c r="D274" s="37"/>
      <c r="E274" s="34"/>
      <c r="F274" s="59">
        <v>1</v>
      </c>
      <c r="G274" s="34"/>
      <c r="H274" s="34"/>
      <c r="I274" s="34"/>
      <c r="J274" s="41"/>
      <c r="K274" s="672"/>
      <c r="M274" s="674"/>
    </row>
    <row r="275" spans="1:13" ht="13.7" customHeight="1">
      <c r="A275" s="8">
        <v>41182</v>
      </c>
      <c r="B275" s="9">
        <v>41182</v>
      </c>
      <c r="C275" s="34">
        <v>1</v>
      </c>
      <c r="D275" s="37"/>
      <c r="E275" s="34"/>
      <c r="F275" s="59">
        <v>1</v>
      </c>
      <c r="G275" s="34"/>
      <c r="H275" s="34"/>
      <c r="I275" s="34"/>
      <c r="J275" s="41"/>
      <c r="K275" s="672"/>
      <c r="M275" s="674"/>
    </row>
    <row r="276" spans="1:13" ht="13.7" customHeight="1">
      <c r="A276" s="8">
        <v>41183</v>
      </c>
      <c r="B276" s="9">
        <v>41183</v>
      </c>
      <c r="C276" s="34">
        <v>0</v>
      </c>
      <c r="D276" s="37"/>
      <c r="E276" s="34"/>
      <c r="F276" s="59">
        <v>0.5</v>
      </c>
      <c r="G276" s="34"/>
      <c r="H276" s="34"/>
      <c r="I276" s="34"/>
      <c r="J276" s="41"/>
      <c r="K276" s="672"/>
      <c r="M276" s="674"/>
    </row>
    <row r="277" spans="1:13" ht="13.7" customHeight="1">
      <c r="A277" s="8">
        <v>41184</v>
      </c>
      <c r="B277" s="9">
        <v>41184</v>
      </c>
      <c r="C277" s="34">
        <v>0</v>
      </c>
      <c r="D277" s="37"/>
      <c r="E277" s="34"/>
      <c r="F277" s="59">
        <v>0.5</v>
      </c>
      <c r="G277" s="34"/>
      <c r="H277" s="34"/>
      <c r="I277" s="34"/>
      <c r="J277" s="41"/>
      <c r="K277" s="672"/>
      <c r="M277" s="674"/>
    </row>
    <row r="278" spans="1:13" ht="13.7" customHeight="1">
      <c r="A278" s="8">
        <v>41185</v>
      </c>
      <c r="B278" s="9">
        <v>41185</v>
      </c>
      <c r="C278" s="34">
        <v>0</v>
      </c>
      <c r="D278" s="37"/>
      <c r="E278" s="34"/>
      <c r="F278" s="59">
        <v>0.5</v>
      </c>
      <c r="G278" s="34"/>
      <c r="H278" s="34"/>
      <c r="I278" s="34"/>
      <c r="J278" s="41"/>
      <c r="K278" s="672"/>
      <c r="M278" s="674"/>
    </row>
    <row r="279" spans="1:13" ht="13.7" customHeight="1">
      <c r="A279" s="8">
        <v>41186</v>
      </c>
      <c r="B279" s="9">
        <v>41186</v>
      </c>
      <c r="C279" s="34">
        <v>0</v>
      </c>
      <c r="D279" s="37"/>
      <c r="E279" s="40">
        <v>0.20833333333333301</v>
      </c>
      <c r="F279" s="59">
        <v>0.29166666666666702</v>
      </c>
      <c r="G279" s="34"/>
      <c r="H279" s="34"/>
      <c r="I279" s="34"/>
      <c r="J279" s="41"/>
      <c r="K279" s="672"/>
      <c r="M279" s="674"/>
    </row>
    <row r="280" spans="1:13" ht="13.7" customHeight="1">
      <c r="A280" s="8">
        <v>41187</v>
      </c>
      <c r="B280" s="9">
        <v>41187</v>
      </c>
      <c r="C280" s="34">
        <v>0</v>
      </c>
      <c r="D280" s="34"/>
      <c r="E280" s="40">
        <v>0.5</v>
      </c>
      <c r="F280" s="34"/>
      <c r="G280" s="34"/>
      <c r="H280" s="34"/>
      <c r="I280" s="34"/>
      <c r="J280" s="41"/>
      <c r="K280" s="671">
        <v>4.5</v>
      </c>
    </row>
    <row r="281" spans="1:13" ht="13.7" customHeight="1">
      <c r="A281" s="8">
        <v>41188</v>
      </c>
      <c r="B281" s="9">
        <v>41188</v>
      </c>
      <c r="C281" s="34">
        <v>1</v>
      </c>
      <c r="D281" s="34"/>
      <c r="E281" s="40">
        <v>1</v>
      </c>
      <c r="F281" s="34"/>
      <c r="G281" s="34"/>
      <c r="H281" s="34"/>
      <c r="I281" s="34"/>
      <c r="J281" s="41"/>
      <c r="K281" s="671"/>
    </row>
    <row r="282" spans="1:13" ht="13.7" customHeight="1">
      <c r="A282" s="8">
        <v>41189</v>
      </c>
      <c r="B282" s="9">
        <v>41189</v>
      </c>
      <c r="C282" s="34">
        <v>1</v>
      </c>
      <c r="D282" s="34"/>
      <c r="E282" s="40">
        <v>1</v>
      </c>
      <c r="F282" s="34"/>
      <c r="G282" s="34"/>
      <c r="H282" s="34"/>
      <c r="I282" s="34"/>
      <c r="J282" s="41"/>
      <c r="K282" s="671"/>
    </row>
    <row r="283" spans="1:13" ht="13.7" customHeight="1">
      <c r="A283" s="8">
        <v>41190</v>
      </c>
      <c r="B283" s="9">
        <v>41190</v>
      </c>
      <c r="C283" s="34">
        <v>0</v>
      </c>
      <c r="D283" s="34"/>
      <c r="E283" s="40">
        <v>0.5</v>
      </c>
      <c r="F283" s="34"/>
      <c r="G283" s="34"/>
      <c r="H283" s="34"/>
      <c r="I283" s="34"/>
      <c r="J283" s="41"/>
      <c r="K283" s="671"/>
    </row>
    <row r="284" spans="1:13" ht="13.7" customHeight="1">
      <c r="A284" s="8">
        <v>41191</v>
      </c>
      <c r="B284" s="9">
        <v>41191</v>
      </c>
      <c r="C284" s="34">
        <v>0</v>
      </c>
      <c r="D284" s="34"/>
      <c r="E284" s="40">
        <v>0.5</v>
      </c>
      <c r="F284" s="34"/>
      <c r="G284" s="34"/>
      <c r="H284" s="34"/>
      <c r="I284" s="34"/>
      <c r="J284" s="41"/>
      <c r="K284" s="671"/>
    </row>
    <row r="285" spans="1:13" ht="13.7" customHeight="1">
      <c r="A285" s="8">
        <v>41192</v>
      </c>
      <c r="B285" s="9">
        <v>41192</v>
      </c>
      <c r="C285" s="34">
        <v>0</v>
      </c>
      <c r="D285" s="34"/>
      <c r="E285" s="40">
        <v>0.5</v>
      </c>
      <c r="F285" s="34"/>
      <c r="G285" s="34"/>
      <c r="H285" s="34"/>
      <c r="I285" s="34"/>
      <c r="J285" s="41"/>
      <c r="K285" s="671"/>
    </row>
    <row r="286" spans="1:13" ht="13.7" customHeight="1">
      <c r="A286" s="8">
        <v>41193</v>
      </c>
      <c r="B286" s="9">
        <v>41193</v>
      </c>
      <c r="C286" s="34">
        <v>0</v>
      </c>
      <c r="D286" s="34"/>
      <c r="E286" s="40">
        <v>0.29166666666666702</v>
      </c>
      <c r="F286" s="50">
        <v>0.20833333333333301</v>
      </c>
      <c r="G286" s="34"/>
      <c r="H286" s="34"/>
      <c r="I286" s="34"/>
      <c r="J286" s="41"/>
      <c r="K286" s="671"/>
    </row>
    <row r="287" spans="1:13" ht="13.7" customHeight="1">
      <c r="A287" s="8">
        <v>41194</v>
      </c>
      <c r="B287" s="9">
        <v>41194</v>
      </c>
      <c r="C287" s="34">
        <v>1</v>
      </c>
      <c r="D287" s="34"/>
      <c r="E287" s="34"/>
      <c r="F287" s="50">
        <v>1</v>
      </c>
      <c r="G287" s="34"/>
      <c r="H287" s="34"/>
      <c r="I287" s="34"/>
      <c r="J287" s="41"/>
      <c r="K287" s="672">
        <v>5</v>
      </c>
    </row>
    <row r="288" spans="1:13" ht="13.7" customHeight="1">
      <c r="A288" s="8">
        <v>41195</v>
      </c>
      <c r="B288" s="9">
        <v>41195</v>
      </c>
      <c r="C288" s="34">
        <v>1</v>
      </c>
      <c r="D288" s="34"/>
      <c r="E288" s="34"/>
      <c r="F288" s="50">
        <v>1</v>
      </c>
      <c r="G288" s="34"/>
      <c r="H288" s="34"/>
      <c r="I288" s="34"/>
      <c r="J288" s="41"/>
      <c r="K288" s="672"/>
    </row>
    <row r="289" spans="1:11" ht="13.7" customHeight="1">
      <c r="A289" s="8">
        <v>41196</v>
      </c>
      <c r="B289" s="9">
        <v>41196</v>
      </c>
      <c r="C289" s="34">
        <v>1</v>
      </c>
      <c r="D289" s="34"/>
      <c r="E289" s="34"/>
      <c r="F289" s="50">
        <v>1</v>
      </c>
      <c r="G289" s="34"/>
      <c r="H289" s="34"/>
      <c r="I289" s="34"/>
      <c r="J289" s="41"/>
      <c r="K289" s="672"/>
    </row>
    <row r="290" spans="1:11" ht="13.7" customHeight="1">
      <c r="A290" s="8">
        <v>41197</v>
      </c>
      <c r="B290" s="9">
        <v>41197</v>
      </c>
      <c r="C290" s="34">
        <v>0</v>
      </c>
      <c r="D290" s="34"/>
      <c r="E290" s="34"/>
      <c r="F290" s="50">
        <v>0.5</v>
      </c>
      <c r="G290" s="34"/>
      <c r="H290" s="34"/>
      <c r="I290" s="34"/>
      <c r="J290" s="41"/>
      <c r="K290" s="672"/>
    </row>
    <row r="291" spans="1:11" ht="13.7" customHeight="1">
      <c r="A291" s="8">
        <v>41198</v>
      </c>
      <c r="B291" s="9">
        <v>41198</v>
      </c>
      <c r="C291" s="34">
        <v>0</v>
      </c>
      <c r="D291" s="34"/>
      <c r="E291" s="34"/>
      <c r="F291" s="50">
        <v>0.5</v>
      </c>
      <c r="G291" s="34"/>
      <c r="H291" s="34"/>
      <c r="I291" s="34"/>
      <c r="J291" s="41"/>
      <c r="K291" s="672"/>
    </row>
    <row r="292" spans="1:11" ht="13.7" customHeight="1">
      <c r="A292" s="8">
        <v>41199</v>
      </c>
      <c r="B292" s="9">
        <v>41199</v>
      </c>
      <c r="C292" s="34">
        <v>0</v>
      </c>
      <c r="D292" s="34"/>
      <c r="E292" s="34"/>
      <c r="F292" s="50">
        <v>0.5</v>
      </c>
      <c r="G292" s="34"/>
      <c r="H292" s="34"/>
      <c r="I292" s="34"/>
      <c r="J292" s="41"/>
      <c r="K292" s="672"/>
    </row>
    <row r="293" spans="1:11" ht="13.7" customHeight="1">
      <c r="A293" s="8">
        <v>41200</v>
      </c>
      <c r="B293" s="9">
        <v>41200</v>
      </c>
      <c r="C293" s="34">
        <v>0</v>
      </c>
      <c r="D293" s="34"/>
      <c r="E293" s="34"/>
      <c r="F293" s="50">
        <v>0.29166666666666702</v>
      </c>
      <c r="G293" s="53"/>
      <c r="H293" s="34"/>
      <c r="I293" s="56">
        <v>0.20833333333333301</v>
      </c>
      <c r="J293" s="41"/>
      <c r="K293" s="672"/>
    </row>
    <row r="294" spans="1:11" ht="13.7" customHeight="1">
      <c r="A294" s="8">
        <v>41201</v>
      </c>
      <c r="B294" s="9">
        <v>41201</v>
      </c>
      <c r="C294" s="34">
        <v>0</v>
      </c>
      <c r="D294" s="34"/>
      <c r="E294" s="34"/>
      <c r="F294" s="34"/>
      <c r="G294" s="53"/>
      <c r="H294" s="34"/>
      <c r="I294" s="56">
        <v>0.5</v>
      </c>
      <c r="J294" s="41"/>
      <c r="K294" s="673">
        <v>4.5</v>
      </c>
    </row>
    <row r="295" spans="1:11" ht="13.7" customHeight="1">
      <c r="A295" s="8">
        <v>41202</v>
      </c>
      <c r="B295" s="9">
        <v>41202</v>
      </c>
      <c r="C295" s="34">
        <v>1</v>
      </c>
      <c r="D295" s="34"/>
      <c r="E295" s="34"/>
      <c r="F295" s="34"/>
      <c r="G295" s="53"/>
      <c r="H295" s="34"/>
      <c r="I295" s="56">
        <v>1</v>
      </c>
      <c r="J295" s="41"/>
      <c r="K295" s="673"/>
    </row>
    <row r="296" spans="1:11" ht="13.7" customHeight="1">
      <c r="A296" s="8">
        <v>41203</v>
      </c>
      <c r="B296" s="9">
        <v>41203</v>
      </c>
      <c r="C296" s="34">
        <v>1</v>
      </c>
      <c r="D296" s="34"/>
      <c r="E296" s="34"/>
      <c r="F296" s="34"/>
      <c r="G296" s="53"/>
      <c r="H296" s="34"/>
      <c r="I296" s="56">
        <v>1</v>
      </c>
      <c r="J296" s="41"/>
      <c r="K296" s="673"/>
    </row>
    <row r="297" spans="1:11" ht="13.7" customHeight="1">
      <c r="A297" s="8">
        <v>41204</v>
      </c>
      <c r="B297" s="9">
        <v>41204</v>
      </c>
      <c r="C297" s="34">
        <v>0</v>
      </c>
      <c r="D297" s="34"/>
      <c r="E297" s="34"/>
      <c r="F297" s="34"/>
      <c r="G297" s="53"/>
      <c r="H297" s="34"/>
      <c r="I297" s="56">
        <v>0.5</v>
      </c>
      <c r="J297" s="41"/>
      <c r="K297" s="673"/>
    </row>
    <row r="298" spans="1:11" ht="13.7" customHeight="1">
      <c r="A298" s="8">
        <v>41205</v>
      </c>
      <c r="B298" s="9">
        <v>41205</v>
      </c>
      <c r="C298" s="34">
        <v>0</v>
      </c>
      <c r="D298" s="34"/>
      <c r="E298" s="34"/>
      <c r="F298" s="34"/>
      <c r="G298" s="53"/>
      <c r="H298" s="34"/>
      <c r="I298" s="56">
        <v>0.5</v>
      </c>
      <c r="J298" s="41"/>
      <c r="K298" s="673"/>
    </row>
    <row r="299" spans="1:11" ht="13.7" customHeight="1">
      <c r="A299" s="8">
        <v>41206</v>
      </c>
      <c r="B299" s="9">
        <v>41206</v>
      </c>
      <c r="C299" s="34">
        <v>0</v>
      </c>
      <c r="D299" s="34"/>
      <c r="E299" s="34"/>
      <c r="F299" s="34"/>
      <c r="G299" s="53"/>
      <c r="H299" s="34"/>
      <c r="I299" s="56">
        <v>0.5</v>
      </c>
      <c r="J299" s="41"/>
      <c r="K299" s="673"/>
    </row>
    <row r="300" spans="1:11" ht="13.7" customHeight="1">
      <c r="A300" s="8">
        <v>41207</v>
      </c>
      <c r="B300" s="9">
        <v>41207</v>
      </c>
      <c r="C300" s="34">
        <v>0</v>
      </c>
      <c r="D300" s="37"/>
      <c r="E300" s="34"/>
      <c r="F300" s="34"/>
      <c r="G300" s="53"/>
      <c r="H300" s="36">
        <v>0.20833333333333301</v>
      </c>
      <c r="I300" s="56">
        <v>0.29166666666666702</v>
      </c>
      <c r="J300" s="41"/>
      <c r="K300" s="673"/>
    </row>
    <row r="301" spans="1:11" ht="13.7" customHeight="1">
      <c r="A301" s="8">
        <v>41208</v>
      </c>
      <c r="B301" s="9">
        <v>41208</v>
      </c>
      <c r="C301" s="34">
        <v>0</v>
      </c>
      <c r="D301" s="37"/>
      <c r="E301" s="34"/>
      <c r="F301" s="34"/>
      <c r="G301" s="34"/>
      <c r="H301" s="36">
        <v>0.5</v>
      </c>
      <c r="I301" s="34"/>
      <c r="J301" s="41"/>
      <c r="K301" s="672">
        <v>4.5</v>
      </c>
    </row>
    <row r="302" spans="1:11" ht="13.7" customHeight="1">
      <c r="A302" s="8">
        <v>41209</v>
      </c>
      <c r="B302" s="9">
        <v>41209</v>
      </c>
      <c r="C302" s="34">
        <v>1</v>
      </c>
      <c r="D302" s="37"/>
      <c r="E302" s="34"/>
      <c r="F302" s="34"/>
      <c r="G302" s="34"/>
      <c r="H302" s="36">
        <v>1</v>
      </c>
      <c r="I302" s="34"/>
      <c r="J302" s="41"/>
      <c r="K302" s="672"/>
    </row>
    <row r="303" spans="1:11" ht="13.7" customHeight="1">
      <c r="A303" s="8">
        <v>41210</v>
      </c>
      <c r="B303" s="9">
        <v>41210</v>
      </c>
      <c r="C303" s="34">
        <v>1</v>
      </c>
      <c r="D303" s="37"/>
      <c r="E303" s="34"/>
      <c r="F303" s="34"/>
      <c r="G303" s="34"/>
      <c r="H303" s="36">
        <v>1</v>
      </c>
      <c r="I303" s="34"/>
      <c r="J303" s="41"/>
      <c r="K303" s="672"/>
    </row>
    <row r="304" spans="1:11" ht="13.7" customHeight="1">
      <c r="A304" s="8">
        <v>41211</v>
      </c>
      <c r="B304" s="9">
        <v>41211</v>
      </c>
      <c r="C304" s="34">
        <v>0</v>
      </c>
      <c r="D304" s="37"/>
      <c r="E304" s="34"/>
      <c r="F304" s="34"/>
      <c r="G304" s="34"/>
      <c r="H304" s="36">
        <v>0.5</v>
      </c>
      <c r="I304" s="34"/>
      <c r="J304" s="41"/>
      <c r="K304" s="672"/>
    </row>
    <row r="305" spans="1:13" ht="13.7" customHeight="1">
      <c r="A305" s="8">
        <v>41212</v>
      </c>
      <c r="B305" s="9">
        <v>41212</v>
      </c>
      <c r="C305" s="34">
        <v>0</v>
      </c>
      <c r="D305" s="37"/>
      <c r="E305" s="34"/>
      <c r="F305" s="34"/>
      <c r="G305" s="34"/>
      <c r="H305" s="36">
        <v>0.5</v>
      </c>
      <c r="I305" s="34"/>
      <c r="J305" s="41"/>
      <c r="K305" s="672"/>
    </row>
    <row r="306" spans="1:13" ht="13.7" customHeight="1">
      <c r="A306" s="8">
        <v>41213</v>
      </c>
      <c r="B306" s="9">
        <v>41213</v>
      </c>
      <c r="C306" s="34">
        <v>0</v>
      </c>
      <c r="D306" s="37"/>
      <c r="E306" s="34"/>
      <c r="F306" s="34"/>
      <c r="G306" s="34"/>
      <c r="H306" s="36">
        <v>0.5</v>
      </c>
      <c r="I306" s="34"/>
      <c r="J306" s="41"/>
      <c r="K306" s="672"/>
    </row>
    <row r="307" spans="1:13" ht="13.7" customHeight="1">
      <c r="A307" s="8">
        <v>41214</v>
      </c>
      <c r="B307" s="9">
        <v>41214</v>
      </c>
      <c r="C307" s="34">
        <v>0</v>
      </c>
      <c r="D307" s="37"/>
      <c r="E307" s="34"/>
      <c r="F307" s="50">
        <v>0.20833333333333301</v>
      </c>
      <c r="G307" s="34"/>
      <c r="H307" s="36">
        <v>0.29166666666666702</v>
      </c>
      <c r="I307" s="34"/>
      <c r="J307" s="41"/>
      <c r="K307" s="672"/>
    </row>
    <row r="308" spans="1:13" ht="13.7" customHeight="1">
      <c r="A308" s="8">
        <v>41215</v>
      </c>
      <c r="B308" s="9">
        <v>41215</v>
      </c>
      <c r="C308" s="34">
        <v>1</v>
      </c>
      <c r="D308" s="34"/>
      <c r="E308" s="34"/>
      <c r="F308" s="50">
        <v>1</v>
      </c>
      <c r="G308" s="34"/>
      <c r="H308" s="34"/>
      <c r="I308" s="34"/>
      <c r="J308" s="41"/>
      <c r="K308" s="672">
        <v>5</v>
      </c>
      <c r="M308" s="677" t="s">
        <v>39</v>
      </c>
    </row>
    <row r="309" spans="1:13" ht="13.7" customHeight="1">
      <c r="A309" s="8">
        <v>41216</v>
      </c>
      <c r="B309" s="9">
        <v>41216</v>
      </c>
      <c r="C309" s="34">
        <v>1</v>
      </c>
      <c r="D309" s="34"/>
      <c r="E309" s="34"/>
      <c r="F309" s="50">
        <v>1</v>
      </c>
      <c r="G309" s="34"/>
      <c r="H309" s="34"/>
      <c r="I309" s="34"/>
      <c r="J309" s="41"/>
      <c r="K309" s="672"/>
      <c r="M309" s="677"/>
    </row>
    <row r="310" spans="1:13" ht="13.7" customHeight="1">
      <c r="A310" s="8">
        <v>41217</v>
      </c>
      <c r="B310" s="9">
        <v>41217</v>
      </c>
      <c r="C310" s="34">
        <v>1</v>
      </c>
      <c r="D310" s="34"/>
      <c r="E310" s="34"/>
      <c r="F310" s="50">
        <v>1</v>
      </c>
      <c r="G310" s="34"/>
      <c r="H310" s="34"/>
      <c r="I310" s="34"/>
      <c r="J310" s="41"/>
      <c r="K310" s="672"/>
      <c r="M310" s="677"/>
    </row>
    <row r="311" spans="1:13" ht="13.7" customHeight="1">
      <c r="A311" s="8">
        <v>41218</v>
      </c>
      <c r="B311" s="9">
        <v>41218</v>
      </c>
      <c r="C311" s="34">
        <v>0</v>
      </c>
      <c r="D311" s="34"/>
      <c r="E311" s="34"/>
      <c r="F311" s="50">
        <v>0.5</v>
      </c>
      <c r="G311" s="34"/>
      <c r="H311" s="34"/>
      <c r="I311" s="34"/>
      <c r="J311" s="41"/>
      <c r="K311" s="672"/>
      <c r="M311" s="677"/>
    </row>
    <row r="312" spans="1:13" ht="13.7" customHeight="1">
      <c r="A312" s="8">
        <v>41219</v>
      </c>
      <c r="B312" s="9">
        <v>41219</v>
      </c>
      <c r="C312" s="34">
        <v>0</v>
      </c>
      <c r="D312" s="34"/>
      <c r="E312" s="34"/>
      <c r="F312" s="50">
        <v>0.5</v>
      </c>
      <c r="G312" s="34"/>
      <c r="H312" s="34"/>
      <c r="I312" s="34"/>
      <c r="J312" s="41"/>
      <c r="K312" s="672"/>
      <c r="M312" s="677"/>
    </row>
    <row r="313" spans="1:13" ht="13.7" customHeight="1">
      <c r="A313" s="8">
        <v>41220</v>
      </c>
      <c r="B313" s="9">
        <v>41220</v>
      </c>
      <c r="C313" s="34">
        <v>0</v>
      </c>
      <c r="D313" s="34"/>
      <c r="E313" s="34"/>
      <c r="F313" s="50">
        <v>0.5</v>
      </c>
      <c r="G313" s="34"/>
      <c r="H313" s="34"/>
      <c r="I313" s="34"/>
      <c r="J313" s="41"/>
      <c r="K313" s="672"/>
      <c r="M313" s="677"/>
    </row>
    <row r="314" spans="1:13" ht="13.7" customHeight="1">
      <c r="A314" s="8">
        <v>41221</v>
      </c>
      <c r="B314" s="9">
        <v>41221</v>
      </c>
      <c r="C314" s="34">
        <v>0</v>
      </c>
      <c r="D314" s="34"/>
      <c r="E314" s="40">
        <v>0.20833333333333301</v>
      </c>
      <c r="F314" s="50">
        <v>0.29166666666666702</v>
      </c>
      <c r="G314" s="34"/>
      <c r="H314" s="34"/>
      <c r="I314" s="34"/>
      <c r="J314" s="41"/>
      <c r="K314" s="672"/>
      <c r="M314" s="677"/>
    </row>
    <row r="315" spans="1:13" ht="13.7" customHeight="1">
      <c r="A315" s="8">
        <v>41222</v>
      </c>
      <c r="B315" s="9">
        <v>41222</v>
      </c>
      <c r="C315" s="34">
        <v>0</v>
      </c>
      <c r="D315" s="34"/>
      <c r="E315" s="40">
        <v>0.5</v>
      </c>
      <c r="F315" s="34"/>
      <c r="G315" s="34"/>
      <c r="H315" s="34"/>
      <c r="I315" s="34"/>
      <c r="J315" s="41"/>
      <c r="K315" s="671">
        <v>4.5</v>
      </c>
      <c r="M315" s="677" t="s">
        <v>44</v>
      </c>
    </row>
    <row r="316" spans="1:13" ht="13.7" customHeight="1">
      <c r="A316" s="8">
        <v>41223</v>
      </c>
      <c r="B316" s="9">
        <v>41223</v>
      </c>
      <c r="C316" s="34">
        <v>1</v>
      </c>
      <c r="D316" s="34"/>
      <c r="E316" s="40">
        <v>1</v>
      </c>
      <c r="F316" s="34"/>
      <c r="G316" s="34"/>
      <c r="H316" s="34"/>
      <c r="I316" s="34"/>
      <c r="J316" s="41"/>
      <c r="K316" s="671"/>
      <c r="M316" s="677"/>
    </row>
    <row r="317" spans="1:13" ht="13.7" customHeight="1">
      <c r="A317" s="8">
        <v>41224</v>
      </c>
      <c r="B317" s="9">
        <v>41224</v>
      </c>
      <c r="C317" s="34">
        <v>1</v>
      </c>
      <c r="D317" s="34"/>
      <c r="E317" s="40">
        <v>1</v>
      </c>
      <c r="F317" s="34"/>
      <c r="G317" s="34"/>
      <c r="H317" s="34"/>
      <c r="I317" s="34"/>
      <c r="J317" s="41"/>
      <c r="K317" s="671"/>
      <c r="M317" s="677"/>
    </row>
    <row r="318" spans="1:13" ht="13.7" customHeight="1">
      <c r="A318" s="8">
        <v>41225</v>
      </c>
      <c r="B318" s="9">
        <v>41225</v>
      </c>
      <c r="C318" s="34">
        <v>0</v>
      </c>
      <c r="D318" s="34"/>
      <c r="E318" s="40">
        <v>0.5</v>
      </c>
      <c r="F318" s="34"/>
      <c r="G318" s="34"/>
      <c r="H318" s="34"/>
      <c r="I318" s="34"/>
      <c r="J318" s="41"/>
      <c r="K318" s="671"/>
      <c r="M318" s="677"/>
    </row>
    <row r="319" spans="1:13" ht="13.7" customHeight="1">
      <c r="A319" s="8">
        <v>41226</v>
      </c>
      <c r="B319" s="9">
        <v>41226</v>
      </c>
      <c r="C319" s="34">
        <v>0</v>
      </c>
      <c r="D319" s="34"/>
      <c r="E319" s="40">
        <v>0.5</v>
      </c>
      <c r="F319" s="34"/>
      <c r="G319" s="34"/>
      <c r="H319" s="34"/>
      <c r="I319" s="34"/>
      <c r="J319" s="41"/>
      <c r="K319" s="671"/>
      <c r="M319" s="677"/>
    </row>
    <row r="320" spans="1:13" ht="13.7" customHeight="1">
      <c r="A320" s="8">
        <v>41227</v>
      </c>
      <c r="B320" s="9">
        <v>41227</v>
      </c>
      <c r="C320" s="34">
        <v>0</v>
      </c>
      <c r="D320" s="34"/>
      <c r="E320" s="40">
        <v>0.5</v>
      </c>
      <c r="F320" s="34"/>
      <c r="G320" s="34"/>
      <c r="H320" s="34"/>
      <c r="I320" s="34"/>
      <c r="J320" s="41"/>
      <c r="K320" s="671"/>
      <c r="M320" s="677"/>
    </row>
    <row r="321" spans="1:13" ht="13.7" customHeight="1">
      <c r="A321" s="8">
        <v>41228</v>
      </c>
      <c r="B321" s="9">
        <v>41228</v>
      </c>
      <c r="C321" s="34">
        <v>1</v>
      </c>
      <c r="D321" s="34"/>
      <c r="E321" s="40">
        <v>0.29166666666666702</v>
      </c>
      <c r="F321" s="34"/>
      <c r="G321" s="53"/>
      <c r="H321" s="34"/>
      <c r="I321" s="56">
        <v>0.70833333333333304</v>
      </c>
      <c r="J321" s="41"/>
      <c r="K321" s="671"/>
      <c r="M321" s="677"/>
    </row>
    <row r="322" spans="1:13" ht="13.7" customHeight="1">
      <c r="A322" s="8">
        <v>41229</v>
      </c>
      <c r="B322" s="9">
        <v>41229</v>
      </c>
      <c r="C322" s="34">
        <v>0</v>
      </c>
      <c r="D322" s="34"/>
      <c r="E322" s="34"/>
      <c r="F322" s="34"/>
      <c r="G322" s="53"/>
      <c r="H322" s="34"/>
      <c r="I322" s="56">
        <v>0.5</v>
      </c>
      <c r="J322" s="41"/>
      <c r="K322" s="673">
        <v>5.5</v>
      </c>
    </row>
    <row r="323" spans="1:13" ht="13.7" customHeight="1">
      <c r="A323" s="8">
        <v>41230</v>
      </c>
      <c r="B323" s="9">
        <v>41230</v>
      </c>
      <c r="C323" s="34">
        <v>1</v>
      </c>
      <c r="D323" s="34"/>
      <c r="E323" s="34"/>
      <c r="F323" s="34"/>
      <c r="G323" s="53"/>
      <c r="H323" s="34"/>
      <c r="I323" s="56">
        <v>1</v>
      </c>
      <c r="J323" s="41"/>
      <c r="K323" s="673"/>
    </row>
    <row r="324" spans="1:13" ht="13.7" customHeight="1">
      <c r="A324" s="8">
        <v>41231</v>
      </c>
      <c r="B324" s="9">
        <v>41231</v>
      </c>
      <c r="C324" s="34">
        <v>1</v>
      </c>
      <c r="D324" s="34"/>
      <c r="E324" s="34"/>
      <c r="F324" s="34"/>
      <c r="G324" s="53"/>
      <c r="H324" s="34"/>
      <c r="I324" s="56">
        <v>1</v>
      </c>
      <c r="J324" s="41"/>
      <c r="K324" s="673"/>
    </row>
    <row r="325" spans="1:13" ht="13.7" customHeight="1">
      <c r="A325" s="8">
        <v>41232</v>
      </c>
      <c r="B325" s="9">
        <v>41232</v>
      </c>
      <c r="C325" s="34">
        <v>0</v>
      </c>
      <c r="D325" s="34"/>
      <c r="E325" s="34"/>
      <c r="F325" s="34"/>
      <c r="G325" s="53"/>
      <c r="H325" s="34"/>
      <c r="I325" s="56">
        <v>0.5</v>
      </c>
      <c r="J325" s="41"/>
      <c r="K325" s="673"/>
    </row>
    <row r="326" spans="1:13" ht="13.7" customHeight="1">
      <c r="A326" s="8">
        <v>41233</v>
      </c>
      <c r="B326" s="9">
        <v>41233</v>
      </c>
      <c r="C326" s="34">
        <v>1</v>
      </c>
      <c r="D326" s="34"/>
      <c r="E326" s="34"/>
      <c r="F326" s="34"/>
      <c r="G326" s="53"/>
      <c r="H326" s="34"/>
      <c r="I326" s="56">
        <v>1</v>
      </c>
      <c r="J326" s="41"/>
      <c r="K326" s="673"/>
    </row>
    <row r="327" spans="1:13" ht="13.7" customHeight="1">
      <c r="A327" s="8">
        <v>41234</v>
      </c>
      <c r="B327" s="9">
        <v>41234</v>
      </c>
      <c r="C327" s="34">
        <v>0</v>
      </c>
      <c r="D327" s="34"/>
      <c r="E327" s="34"/>
      <c r="F327" s="34"/>
      <c r="G327" s="53"/>
      <c r="H327" s="34"/>
      <c r="I327" s="56">
        <v>0.5</v>
      </c>
      <c r="J327" s="41"/>
      <c r="K327" s="673"/>
    </row>
    <row r="328" spans="1:13" ht="13.7" customHeight="1">
      <c r="A328" s="8">
        <v>41235</v>
      </c>
      <c r="B328" s="9">
        <v>41235</v>
      </c>
      <c r="C328" s="34">
        <v>0</v>
      </c>
      <c r="D328" s="37"/>
      <c r="E328" s="34"/>
      <c r="F328" s="34"/>
      <c r="G328" s="53"/>
      <c r="H328" s="36">
        <v>0.20833333333333301</v>
      </c>
      <c r="I328" s="56">
        <v>0.29166666666666702</v>
      </c>
      <c r="J328" s="41"/>
      <c r="K328" s="673"/>
    </row>
    <row r="329" spans="1:13" ht="13.7" customHeight="1">
      <c r="A329" s="8">
        <v>41236</v>
      </c>
      <c r="B329" s="9">
        <v>41236</v>
      </c>
      <c r="C329" s="34">
        <v>0</v>
      </c>
      <c r="D329" s="37"/>
      <c r="E329" s="34"/>
      <c r="F329" s="34"/>
      <c r="G329" s="34"/>
      <c r="H329" s="36">
        <v>0.5</v>
      </c>
      <c r="I329" s="34"/>
      <c r="J329" s="41"/>
      <c r="K329" s="672">
        <v>4.5</v>
      </c>
    </row>
    <row r="330" spans="1:13" ht="13.7" customHeight="1">
      <c r="A330" s="8">
        <v>41237</v>
      </c>
      <c r="B330" s="9">
        <v>41237</v>
      </c>
      <c r="C330" s="34">
        <v>1</v>
      </c>
      <c r="D330" s="37"/>
      <c r="E330" s="34"/>
      <c r="F330" s="34"/>
      <c r="G330" s="34"/>
      <c r="H330" s="36">
        <v>1</v>
      </c>
      <c r="I330" s="34"/>
      <c r="J330" s="41"/>
      <c r="K330" s="672"/>
    </row>
    <row r="331" spans="1:13" ht="13.7" customHeight="1">
      <c r="A331" s="8">
        <v>41238</v>
      </c>
      <c r="B331" s="9">
        <v>41238</v>
      </c>
      <c r="C331" s="34">
        <v>1</v>
      </c>
      <c r="D331" s="37"/>
      <c r="E331" s="34"/>
      <c r="F331" s="34"/>
      <c r="G331" s="34"/>
      <c r="H331" s="36">
        <v>1</v>
      </c>
      <c r="I331" s="34"/>
      <c r="J331" s="41"/>
      <c r="K331" s="672"/>
    </row>
    <row r="332" spans="1:13" ht="13.7" customHeight="1">
      <c r="A332" s="8">
        <v>41239</v>
      </c>
      <c r="B332" s="9">
        <v>41239</v>
      </c>
      <c r="C332" s="34">
        <v>0</v>
      </c>
      <c r="D332" s="37"/>
      <c r="E332" s="34"/>
      <c r="F332" s="34"/>
      <c r="G332" s="34"/>
      <c r="H332" s="36">
        <v>0.5</v>
      </c>
      <c r="I332" s="34"/>
      <c r="J332" s="41"/>
      <c r="K332" s="672"/>
    </row>
    <row r="333" spans="1:13" ht="13.7" customHeight="1">
      <c r="A333" s="8">
        <v>41240</v>
      </c>
      <c r="B333" s="9">
        <v>41240</v>
      </c>
      <c r="C333" s="34">
        <v>0</v>
      </c>
      <c r="D333" s="37"/>
      <c r="E333" s="34"/>
      <c r="F333" s="34"/>
      <c r="G333" s="34"/>
      <c r="H333" s="36">
        <v>0.5</v>
      </c>
      <c r="I333" s="34"/>
      <c r="J333" s="41"/>
      <c r="K333" s="672"/>
    </row>
    <row r="334" spans="1:13" ht="13.7" customHeight="1">
      <c r="A334" s="8">
        <v>41241</v>
      </c>
      <c r="B334" s="9">
        <v>41241</v>
      </c>
      <c r="C334" s="34">
        <v>0</v>
      </c>
      <c r="D334" s="37"/>
      <c r="E334" s="34"/>
      <c r="F334" s="34"/>
      <c r="G334" s="34"/>
      <c r="H334" s="36">
        <v>0.5</v>
      </c>
      <c r="I334" s="34"/>
      <c r="J334" s="41"/>
      <c r="K334" s="672"/>
    </row>
    <row r="335" spans="1:13" ht="13.7" customHeight="1">
      <c r="A335" s="8">
        <v>41242</v>
      </c>
      <c r="B335" s="9">
        <v>41242</v>
      </c>
      <c r="C335" s="34">
        <v>0</v>
      </c>
      <c r="D335" s="37"/>
      <c r="E335" s="40">
        <v>0.20833333333333301</v>
      </c>
      <c r="F335" s="34"/>
      <c r="G335" s="34"/>
      <c r="H335" s="36">
        <v>0.29166666666666702</v>
      </c>
      <c r="I335" s="34"/>
      <c r="J335" s="41"/>
      <c r="K335" s="672"/>
    </row>
    <row r="336" spans="1:13" ht="13.7" customHeight="1">
      <c r="A336" s="8">
        <v>41243</v>
      </c>
      <c r="B336" s="9">
        <v>41243</v>
      </c>
      <c r="C336" s="34">
        <v>0</v>
      </c>
      <c r="D336" s="34"/>
      <c r="E336" s="40">
        <v>0.5</v>
      </c>
      <c r="F336" s="34"/>
      <c r="G336" s="34"/>
      <c r="H336" s="34"/>
      <c r="I336" s="34"/>
      <c r="J336" s="41"/>
      <c r="K336" s="671">
        <v>4.5</v>
      </c>
    </row>
    <row r="337" spans="1:11" ht="13.7" customHeight="1">
      <c r="A337" s="8">
        <v>41244</v>
      </c>
      <c r="B337" s="9">
        <v>41244</v>
      </c>
      <c r="C337" s="34">
        <v>1</v>
      </c>
      <c r="D337" s="34"/>
      <c r="E337" s="40">
        <v>1</v>
      </c>
      <c r="F337" s="34"/>
      <c r="G337" s="34"/>
      <c r="H337" s="34"/>
      <c r="I337" s="34"/>
      <c r="J337" s="41"/>
      <c r="K337" s="671"/>
    </row>
    <row r="338" spans="1:11" ht="13.7" customHeight="1">
      <c r="A338" s="8">
        <v>41245</v>
      </c>
      <c r="B338" s="9">
        <v>41245</v>
      </c>
      <c r="C338" s="34">
        <v>1</v>
      </c>
      <c r="D338" s="34"/>
      <c r="E338" s="40">
        <v>1</v>
      </c>
      <c r="F338" s="34"/>
      <c r="G338" s="34"/>
      <c r="H338" s="34"/>
      <c r="I338" s="34"/>
      <c r="J338" s="41"/>
      <c r="K338" s="671"/>
    </row>
    <row r="339" spans="1:11" ht="13.7" customHeight="1">
      <c r="A339" s="8">
        <v>41246</v>
      </c>
      <c r="B339" s="9">
        <v>41246</v>
      </c>
      <c r="C339" s="34">
        <v>0</v>
      </c>
      <c r="D339" s="34"/>
      <c r="E339" s="40">
        <v>0.5</v>
      </c>
      <c r="F339" s="34"/>
      <c r="G339" s="34"/>
      <c r="H339" s="34"/>
      <c r="I339" s="34"/>
      <c r="J339" s="41"/>
      <c r="K339" s="671"/>
    </row>
    <row r="340" spans="1:11" ht="13.7" customHeight="1">
      <c r="A340" s="8">
        <v>41247</v>
      </c>
      <c r="B340" s="9">
        <v>41247</v>
      </c>
      <c r="C340" s="34">
        <v>0</v>
      </c>
      <c r="D340" s="34"/>
      <c r="E340" s="40">
        <v>0.5</v>
      </c>
      <c r="F340" s="34"/>
      <c r="G340" s="34"/>
      <c r="H340" s="34"/>
      <c r="I340" s="34"/>
      <c r="J340" s="41"/>
      <c r="K340" s="671"/>
    </row>
    <row r="341" spans="1:11" ht="13.7" customHeight="1">
      <c r="A341" s="8">
        <v>41248</v>
      </c>
      <c r="B341" s="9">
        <v>41248</v>
      </c>
      <c r="C341" s="34">
        <v>0</v>
      </c>
      <c r="D341" s="34"/>
      <c r="E341" s="40">
        <v>0.5</v>
      </c>
      <c r="F341" s="34"/>
      <c r="G341" s="34"/>
      <c r="H341" s="34"/>
      <c r="I341" s="34"/>
      <c r="J341" s="41"/>
      <c r="K341" s="671"/>
    </row>
    <row r="342" spans="1:11" ht="13.7" customHeight="1">
      <c r="A342" s="8">
        <v>41249</v>
      </c>
      <c r="B342" s="9">
        <v>41249</v>
      </c>
      <c r="C342" s="34">
        <v>0</v>
      </c>
      <c r="D342" s="34"/>
      <c r="E342" s="40">
        <v>0.29166666666666702</v>
      </c>
      <c r="F342" s="50">
        <v>0.20833333333333301</v>
      </c>
      <c r="G342" s="34"/>
      <c r="H342" s="34"/>
      <c r="I342" s="34"/>
      <c r="J342" s="41"/>
      <c r="K342" s="671"/>
    </row>
    <row r="343" spans="1:11" ht="13.7" customHeight="1">
      <c r="A343" s="8">
        <v>41250</v>
      </c>
      <c r="B343" s="9">
        <v>41250</v>
      </c>
      <c r="C343" s="34">
        <v>0</v>
      </c>
      <c r="D343" s="34"/>
      <c r="E343" s="34"/>
      <c r="F343" s="50">
        <v>0.5</v>
      </c>
      <c r="G343" s="34"/>
      <c r="H343" s="34"/>
      <c r="I343" s="34"/>
      <c r="J343" s="41"/>
      <c r="K343" s="672">
        <v>4.5</v>
      </c>
    </row>
    <row r="344" spans="1:11" ht="13.7" customHeight="1">
      <c r="A344" s="8">
        <v>41251</v>
      </c>
      <c r="B344" s="9">
        <v>41251</v>
      </c>
      <c r="C344" s="34">
        <v>1</v>
      </c>
      <c r="D344" s="34"/>
      <c r="E344" s="34"/>
      <c r="F344" s="50">
        <v>1</v>
      </c>
      <c r="G344" s="34"/>
      <c r="H344" s="34"/>
      <c r="I344" s="34"/>
      <c r="J344" s="41"/>
      <c r="K344" s="672"/>
    </row>
    <row r="345" spans="1:11" ht="13.7" customHeight="1">
      <c r="A345" s="8">
        <v>41252</v>
      </c>
      <c r="B345" s="9">
        <v>41252</v>
      </c>
      <c r="C345" s="34">
        <v>1</v>
      </c>
      <c r="D345" s="34"/>
      <c r="E345" s="34"/>
      <c r="F345" s="50">
        <v>1</v>
      </c>
      <c r="G345" s="34"/>
      <c r="H345" s="34"/>
      <c r="I345" s="34"/>
      <c r="J345" s="41"/>
      <c r="K345" s="672"/>
    </row>
    <row r="346" spans="1:11" ht="13.7" customHeight="1">
      <c r="A346" s="8">
        <v>41253</v>
      </c>
      <c r="B346" s="9">
        <v>41253</v>
      </c>
      <c r="C346" s="34">
        <v>0</v>
      </c>
      <c r="D346" s="34"/>
      <c r="E346" s="34"/>
      <c r="F346" s="50">
        <v>0.5</v>
      </c>
      <c r="G346" s="34"/>
      <c r="H346" s="34"/>
      <c r="I346" s="34"/>
      <c r="J346" s="41"/>
      <c r="K346" s="672"/>
    </row>
    <row r="347" spans="1:11" ht="13.7" customHeight="1">
      <c r="A347" s="8">
        <v>41254</v>
      </c>
      <c r="B347" s="9">
        <v>41254</v>
      </c>
      <c r="C347" s="34">
        <v>0</v>
      </c>
      <c r="D347" s="34"/>
      <c r="E347" s="34"/>
      <c r="F347" s="50">
        <v>0.5</v>
      </c>
      <c r="G347" s="34"/>
      <c r="H347" s="34"/>
      <c r="I347" s="34"/>
      <c r="J347" s="41"/>
      <c r="K347" s="672"/>
    </row>
    <row r="348" spans="1:11" ht="13.7" customHeight="1">
      <c r="A348" s="8">
        <v>41255</v>
      </c>
      <c r="B348" s="9">
        <v>41255</v>
      </c>
      <c r="C348" s="34">
        <v>0</v>
      </c>
      <c r="D348" s="34"/>
      <c r="E348" s="34"/>
      <c r="F348" s="50">
        <v>0.5</v>
      </c>
      <c r="G348" s="34"/>
      <c r="H348" s="34"/>
      <c r="I348" s="34"/>
      <c r="J348" s="41"/>
      <c r="K348" s="672"/>
    </row>
    <row r="349" spans="1:11" ht="13.7" customHeight="1">
      <c r="A349" s="8">
        <v>41256</v>
      </c>
      <c r="B349" s="9">
        <v>41256</v>
      </c>
      <c r="C349" s="34">
        <v>0</v>
      </c>
      <c r="D349" s="34"/>
      <c r="E349" s="34"/>
      <c r="F349" s="50">
        <v>0.29166666666666702</v>
      </c>
      <c r="G349" s="53"/>
      <c r="H349" s="34"/>
      <c r="I349" s="56">
        <v>0.20833333333333301</v>
      </c>
      <c r="J349" s="41"/>
      <c r="K349" s="672"/>
    </row>
    <row r="350" spans="1:11" ht="13.7" customHeight="1">
      <c r="A350" s="8">
        <v>41257</v>
      </c>
      <c r="B350" s="9">
        <v>41257</v>
      </c>
      <c r="C350" s="34">
        <v>0</v>
      </c>
      <c r="D350" s="34"/>
      <c r="E350" s="34"/>
      <c r="F350" s="34"/>
      <c r="G350" s="53"/>
      <c r="H350" s="34"/>
      <c r="I350" s="56">
        <v>0.5</v>
      </c>
      <c r="J350" s="41"/>
      <c r="K350" s="673">
        <v>4.5</v>
      </c>
    </row>
    <row r="351" spans="1:11" ht="13.7" customHeight="1">
      <c r="A351" s="8">
        <v>41258</v>
      </c>
      <c r="B351" s="9">
        <v>41258</v>
      </c>
      <c r="C351" s="34">
        <v>1</v>
      </c>
      <c r="D351" s="34"/>
      <c r="E351" s="34"/>
      <c r="F351" s="34"/>
      <c r="G351" s="53"/>
      <c r="H351" s="34"/>
      <c r="I351" s="56">
        <v>1</v>
      </c>
      <c r="J351" s="41"/>
      <c r="K351" s="673"/>
    </row>
    <row r="352" spans="1:11" ht="13.7" customHeight="1">
      <c r="A352" s="8">
        <v>41259</v>
      </c>
      <c r="B352" s="9">
        <v>41259</v>
      </c>
      <c r="C352" s="34">
        <v>1</v>
      </c>
      <c r="D352" s="34"/>
      <c r="E352" s="34"/>
      <c r="F352" s="34"/>
      <c r="G352" s="53"/>
      <c r="H352" s="34"/>
      <c r="I352" s="56">
        <v>1</v>
      </c>
      <c r="J352" s="41"/>
      <c r="K352" s="673"/>
    </row>
    <row r="353" spans="1:11" ht="13.7" customHeight="1">
      <c r="A353" s="8">
        <v>41260</v>
      </c>
      <c r="B353" s="9">
        <v>41260</v>
      </c>
      <c r="C353" s="34">
        <v>0</v>
      </c>
      <c r="D353" s="34"/>
      <c r="E353" s="34"/>
      <c r="F353" s="34"/>
      <c r="G353" s="53"/>
      <c r="H353" s="34"/>
      <c r="I353" s="56">
        <v>0.5</v>
      </c>
      <c r="J353" s="41"/>
      <c r="K353" s="673"/>
    </row>
    <row r="354" spans="1:11" ht="13.7" customHeight="1">
      <c r="A354" s="8">
        <v>41261</v>
      </c>
      <c r="B354" s="9">
        <v>41261</v>
      </c>
      <c r="C354" s="34">
        <v>0</v>
      </c>
      <c r="D354" s="34"/>
      <c r="E354" s="34"/>
      <c r="F354" s="34"/>
      <c r="G354" s="53"/>
      <c r="H354" s="34"/>
      <c r="I354" s="56">
        <v>0.5</v>
      </c>
      <c r="J354" s="41"/>
      <c r="K354" s="673"/>
    </row>
    <row r="355" spans="1:11" ht="13.7" customHeight="1">
      <c r="A355" s="8">
        <v>41262</v>
      </c>
      <c r="B355" s="9">
        <v>41262</v>
      </c>
      <c r="C355" s="34">
        <v>0</v>
      </c>
      <c r="D355" s="34"/>
      <c r="E355" s="34"/>
      <c r="F355" s="34"/>
      <c r="G355" s="53"/>
      <c r="H355" s="34"/>
      <c r="I355" s="56">
        <v>0.5</v>
      </c>
      <c r="J355" s="41"/>
      <c r="K355" s="673"/>
    </row>
    <row r="356" spans="1:11" ht="13.7" customHeight="1">
      <c r="A356" s="8">
        <v>41263</v>
      </c>
      <c r="B356" s="9">
        <v>41263</v>
      </c>
      <c r="C356" s="34">
        <v>0</v>
      </c>
      <c r="D356" s="34"/>
      <c r="E356" s="34"/>
      <c r="F356" s="34"/>
      <c r="G356" s="53"/>
      <c r="H356" s="36">
        <v>0.20833333333333301</v>
      </c>
      <c r="I356" s="56">
        <v>0.29166666666666702</v>
      </c>
      <c r="J356" s="41"/>
      <c r="K356" s="673"/>
    </row>
    <row r="357" spans="1:11" ht="13.7" customHeight="1">
      <c r="A357" s="8">
        <v>41264</v>
      </c>
      <c r="B357" s="9">
        <v>41264</v>
      </c>
      <c r="C357" s="34">
        <v>0</v>
      </c>
      <c r="D357" s="34"/>
      <c r="E357" s="34"/>
      <c r="F357" s="34"/>
      <c r="G357" s="34"/>
      <c r="H357" s="36">
        <v>0.5</v>
      </c>
      <c r="I357" s="34"/>
      <c r="J357" s="41"/>
      <c r="K357" s="672">
        <v>5</v>
      </c>
    </row>
    <row r="358" spans="1:11" ht="13.7" customHeight="1">
      <c r="A358" s="8">
        <v>41265</v>
      </c>
      <c r="B358" s="9">
        <v>41265</v>
      </c>
      <c r="C358" s="34">
        <v>1</v>
      </c>
      <c r="D358" s="34"/>
      <c r="E358" s="34"/>
      <c r="F358" s="34"/>
      <c r="G358" s="34"/>
      <c r="H358" s="36">
        <v>1</v>
      </c>
      <c r="I358" s="34"/>
      <c r="J358" s="41"/>
      <c r="K358" s="672"/>
    </row>
    <row r="359" spans="1:11" ht="13.7" customHeight="1">
      <c r="A359" s="8">
        <v>41266</v>
      </c>
      <c r="B359" s="9">
        <v>41266</v>
      </c>
      <c r="C359" s="34">
        <v>1</v>
      </c>
      <c r="D359" s="34"/>
      <c r="E359" s="34"/>
      <c r="F359" s="34"/>
      <c r="G359" s="34"/>
      <c r="H359" s="36">
        <v>1</v>
      </c>
      <c r="I359" s="34"/>
      <c r="J359" s="41"/>
      <c r="K359" s="672"/>
    </row>
    <row r="360" spans="1:11" ht="13.7" customHeight="1">
      <c r="A360" s="8">
        <v>41267</v>
      </c>
      <c r="B360" s="9">
        <v>41267</v>
      </c>
      <c r="C360" s="34">
        <v>0</v>
      </c>
      <c r="D360" s="34"/>
      <c r="E360" s="34"/>
      <c r="F360" s="34"/>
      <c r="G360" s="34"/>
      <c r="H360" s="36">
        <v>0.5</v>
      </c>
      <c r="I360" s="34"/>
      <c r="J360" s="41"/>
      <c r="K360" s="672"/>
    </row>
    <row r="361" spans="1:11" ht="13.7" customHeight="1">
      <c r="A361" s="8">
        <v>41268</v>
      </c>
      <c r="B361" s="9">
        <v>41268</v>
      </c>
      <c r="C361" s="34">
        <v>1</v>
      </c>
      <c r="D361" s="34"/>
      <c r="E361" s="34"/>
      <c r="F361" s="34"/>
      <c r="G361" s="34"/>
      <c r="H361" s="36">
        <v>1</v>
      </c>
      <c r="I361" s="34"/>
      <c r="J361" s="41"/>
      <c r="K361" s="672"/>
    </row>
    <row r="362" spans="1:11" ht="13.7" customHeight="1">
      <c r="A362" s="8">
        <v>41269</v>
      </c>
      <c r="B362" s="9">
        <v>41269</v>
      </c>
      <c r="C362" s="34">
        <v>0</v>
      </c>
      <c r="D362" s="34"/>
      <c r="E362" s="34"/>
      <c r="F362" s="34"/>
      <c r="G362" s="34"/>
      <c r="H362" s="36">
        <v>0.5</v>
      </c>
      <c r="I362" s="34"/>
      <c r="J362" s="41"/>
      <c r="K362" s="672"/>
    </row>
    <row r="363" spans="1:11" ht="13.7" customHeight="1">
      <c r="A363" s="8">
        <v>41270</v>
      </c>
      <c r="B363" s="9">
        <v>41270</v>
      </c>
      <c r="C363" s="34">
        <v>0</v>
      </c>
      <c r="D363" s="34"/>
      <c r="E363" s="40">
        <v>0.20833333333333301</v>
      </c>
      <c r="F363" s="34"/>
      <c r="G363" s="34"/>
      <c r="H363" s="36">
        <v>0.29166666666666702</v>
      </c>
      <c r="I363" s="34"/>
      <c r="J363" s="41"/>
      <c r="K363" s="672"/>
    </row>
    <row r="364" spans="1:11" ht="13.7" customHeight="1">
      <c r="A364" s="8">
        <v>41271</v>
      </c>
      <c r="B364" s="9">
        <v>41271</v>
      </c>
      <c r="C364" s="34">
        <v>0</v>
      </c>
      <c r="D364" s="34"/>
      <c r="E364" s="40">
        <v>0.5</v>
      </c>
      <c r="F364" s="34"/>
      <c r="G364" s="34"/>
      <c r="H364" s="34"/>
      <c r="I364" s="34"/>
      <c r="J364" s="41"/>
      <c r="K364" s="671">
        <v>3.2083333333333299</v>
      </c>
    </row>
    <row r="365" spans="1:11" ht="13.7" customHeight="1">
      <c r="A365" s="8">
        <v>41272</v>
      </c>
      <c r="B365" s="9">
        <v>41272</v>
      </c>
      <c r="C365" s="34">
        <v>1</v>
      </c>
      <c r="D365" s="34"/>
      <c r="E365" s="40">
        <v>1</v>
      </c>
      <c r="F365" s="34"/>
      <c r="G365" s="34"/>
      <c r="H365" s="34"/>
      <c r="I365" s="34"/>
      <c r="J365" s="41"/>
      <c r="K365" s="671"/>
    </row>
    <row r="366" spans="1:11" ht="13.7" customHeight="1">
      <c r="A366" s="8">
        <v>41273</v>
      </c>
      <c r="B366" s="9">
        <v>41273</v>
      </c>
      <c r="C366" s="34">
        <v>1</v>
      </c>
      <c r="D366" s="34"/>
      <c r="E366" s="40">
        <v>1</v>
      </c>
      <c r="F366" s="34"/>
      <c r="G366" s="34"/>
      <c r="H366" s="34"/>
      <c r="I366" s="34"/>
      <c r="J366" s="41"/>
      <c r="K366" s="671"/>
    </row>
    <row r="367" spans="1:11" ht="13.7" customHeight="1">
      <c r="A367" s="8">
        <v>41274</v>
      </c>
      <c r="B367" s="9">
        <v>41274</v>
      </c>
      <c r="C367" s="34">
        <v>0</v>
      </c>
      <c r="D367" s="34"/>
      <c r="E367" s="40">
        <v>0.5</v>
      </c>
      <c r="F367" s="34"/>
      <c r="G367" s="34"/>
      <c r="H367" s="34"/>
      <c r="I367" s="34"/>
      <c r="J367" s="41"/>
      <c r="K367" s="671"/>
    </row>
    <row r="368" spans="1:11" ht="13.7" customHeight="1">
      <c r="A368" s="8">
        <v>41275</v>
      </c>
      <c r="B368" s="9">
        <v>41275</v>
      </c>
      <c r="C368" s="34">
        <v>0</v>
      </c>
      <c r="D368" s="34"/>
      <c r="E368" s="53"/>
      <c r="F368" s="34"/>
      <c r="G368" s="34"/>
      <c r="H368" s="34"/>
      <c r="I368" s="34"/>
      <c r="J368" s="41"/>
      <c r="K368" s="60"/>
    </row>
    <row r="369" spans="1:10" ht="13.5" customHeight="1">
      <c r="E369" s="53"/>
      <c r="J369" s="22"/>
    </row>
    <row r="370" spans="1:10" ht="13.5" customHeight="1">
      <c r="E370" s="53"/>
      <c r="J370" s="22"/>
    </row>
    <row r="371" spans="1:10" ht="13.5" customHeight="1">
      <c r="J371" s="22"/>
    </row>
    <row r="372" spans="1:10" ht="13.5" customHeight="1">
      <c r="J372" s="22"/>
    </row>
    <row r="373" spans="1:10" ht="13.5" customHeight="1">
      <c r="J373" s="22"/>
    </row>
    <row r="374" spans="1:10" ht="13.5" customHeight="1">
      <c r="J374" s="22"/>
    </row>
    <row r="375" spans="1:10" ht="13.5" customHeight="1">
      <c r="A375" s="25" t="s">
        <v>0</v>
      </c>
      <c r="B375" s="26" t="s">
        <v>1</v>
      </c>
      <c r="C375" s="520" t="s">
        <v>9</v>
      </c>
      <c r="D375" s="520"/>
      <c r="J375" s="22"/>
    </row>
    <row r="376" spans="1:10" ht="22.5" customHeight="1">
      <c r="A376" s="27">
        <v>40909</v>
      </c>
      <c r="B376" s="28">
        <v>40909</v>
      </c>
      <c r="C376" s="509" t="s">
        <v>10</v>
      </c>
      <c r="D376" s="509"/>
      <c r="J376" s="22"/>
    </row>
    <row r="377" spans="1:10" ht="13.5" customHeight="1">
      <c r="A377" s="27">
        <v>40928</v>
      </c>
      <c r="B377" s="28">
        <v>40928</v>
      </c>
      <c r="C377" s="509" t="s">
        <v>11</v>
      </c>
      <c r="D377" s="509"/>
      <c r="J377" s="22"/>
    </row>
    <row r="378" spans="1:10" ht="13.5" customHeight="1">
      <c r="A378" s="27">
        <v>40959</v>
      </c>
      <c r="B378" s="28">
        <v>40959</v>
      </c>
      <c r="C378" s="509" t="s">
        <v>12</v>
      </c>
      <c r="D378" s="509"/>
      <c r="J378" s="22"/>
    </row>
    <row r="379" spans="1:10" ht="13.5" customHeight="1">
      <c r="A379" s="27">
        <v>40960</v>
      </c>
      <c r="B379" s="28">
        <v>40960</v>
      </c>
      <c r="C379" s="509" t="s">
        <v>12</v>
      </c>
      <c r="D379" s="509"/>
      <c r="J379" s="22"/>
    </row>
    <row r="380" spans="1:10" ht="13.5" customHeight="1">
      <c r="A380" s="27">
        <v>41005</v>
      </c>
      <c r="B380" s="28">
        <v>41005</v>
      </c>
      <c r="C380" s="509" t="s">
        <v>13</v>
      </c>
      <c r="D380" s="509"/>
      <c r="J380" s="22"/>
    </row>
    <row r="381" spans="1:10" ht="13.5" customHeight="1">
      <c r="A381" s="27">
        <v>41020</v>
      </c>
      <c r="B381" s="28">
        <v>41020</v>
      </c>
      <c r="C381" s="509" t="s">
        <v>14</v>
      </c>
      <c r="D381" s="509"/>
      <c r="J381" s="22"/>
    </row>
    <row r="382" spans="1:10" ht="13.5" customHeight="1">
      <c r="A382" s="27">
        <v>41022</v>
      </c>
      <c r="B382" s="28">
        <v>41022</v>
      </c>
      <c r="C382" s="509" t="s">
        <v>15</v>
      </c>
      <c r="D382" s="509"/>
      <c r="J382" s="22"/>
    </row>
    <row r="383" spans="1:10" ht="13.5" customHeight="1">
      <c r="A383" s="27">
        <v>41030</v>
      </c>
      <c r="B383" s="28">
        <v>41030</v>
      </c>
      <c r="C383" s="509" t="s">
        <v>16</v>
      </c>
      <c r="D383" s="509"/>
      <c r="J383" s="22"/>
    </row>
    <row r="384" spans="1:10" ht="13.5" customHeight="1">
      <c r="A384" s="27">
        <v>41067</v>
      </c>
      <c r="B384" s="28">
        <v>41067</v>
      </c>
      <c r="C384" s="509" t="s">
        <v>17</v>
      </c>
      <c r="D384" s="509"/>
      <c r="J384" s="22"/>
    </row>
    <row r="385" spans="1:10" ht="22.5" customHeight="1">
      <c r="A385" s="27">
        <v>41159</v>
      </c>
      <c r="B385" s="28">
        <v>41159</v>
      </c>
      <c r="C385" s="509" t="s">
        <v>18</v>
      </c>
      <c r="D385" s="509"/>
      <c r="J385" s="22"/>
    </row>
    <row r="386" spans="1:10" ht="22.5" customHeight="1">
      <c r="A386" s="27">
        <v>41194</v>
      </c>
      <c r="B386" s="28">
        <v>41194</v>
      </c>
      <c r="C386" s="509" t="s">
        <v>19</v>
      </c>
      <c r="D386" s="509"/>
      <c r="J386" s="22"/>
    </row>
    <row r="387" spans="1:10" ht="13.5" customHeight="1">
      <c r="A387" s="27">
        <v>41215</v>
      </c>
      <c r="B387" s="28">
        <v>41215</v>
      </c>
      <c r="C387" s="509" t="s">
        <v>20</v>
      </c>
      <c r="D387" s="509"/>
      <c r="J387" s="22"/>
    </row>
    <row r="388" spans="1:10" ht="22.5" customHeight="1">
      <c r="A388" s="27">
        <v>41228</v>
      </c>
      <c r="B388" s="28">
        <v>41228</v>
      </c>
      <c r="C388" s="509" t="s">
        <v>21</v>
      </c>
      <c r="D388" s="509"/>
      <c r="J388" s="22"/>
    </row>
    <row r="389" spans="1:10" ht="22.5" customHeight="1">
      <c r="A389" s="27">
        <v>41233</v>
      </c>
      <c r="B389" s="28">
        <v>41233</v>
      </c>
      <c r="C389" s="509" t="s">
        <v>22</v>
      </c>
      <c r="D389" s="509"/>
      <c r="J389" s="22"/>
    </row>
    <row r="390" spans="1:10" ht="13.5" customHeight="1">
      <c r="A390" s="27">
        <v>41268</v>
      </c>
      <c r="B390" s="28">
        <v>41268</v>
      </c>
      <c r="C390" s="509" t="s">
        <v>23</v>
      </c>
      <c r="D390" s="509"/>
      <c r="J390" s="22"/>
    </row>
  </sheetData>
  <sheetProtection selectLockedCells="1" selectUnlockedCells="1"/>
  <mergeCells count="77">
    <mergeCell ref="C386:D386"/>
    <mergeCell ref="C387:D387"/>
    <mergeCell ref="C388:D388"/>
    <mergeCell ref="C389:D389"/>
    <mergeCell ref="C390:D390"/>
    <mergeCell ref="K287:K293"/>
    <mergeCell ref="C385:D385"/>
    <mergeCell ref="K364:K367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K245:K251"/>
    <mergeCell ref="K259:K265"/>
    <mergeCell ref="M273:M279"/>
    <mergeCell ref="K280:K286"/>
    <mergeCell ref="K357:K363"/>
    <mergeCell ref="K294:K300"/>
    <mergeCell ref="K301:K307"/>
    <mergeCell ref="K308:K314"/>
    <mergeCell ref="M308:M314"/>
    <mergeCell ref="K315:K321"/>
    <mergeCell ref="M315:M321"/>
    <mergeCell ref="K322:K328"/>
    <mergeCell ref="K329:K335"/>
    <mergeCell ref="K336:K342"/>
    <mergeCell ref="K343:K349"/>
    <mergeCell ref="K350:K356"/>
    <mergeCell ref="K266:K272"/>
    <mergeCell ref="K273:K279"/>
    <mergeCell ref="M182:M195"/>
    <mergeCell ref="K189:K195"/>
    <mergeCell ref="M251:M258"/>
    <mergeCell ref="K252:K258"/>
    <mergeCell ref="K199:K202"/>
    <mergeCell ref="K203:K209"/>
    <mergeCell ref="M203:M209"/>
    <mergeCell ref="K210:K216"/>
    <mergeCell ref="K217:K223"/>
    <mergeCell ref="M217:M223"/>
    <mergeCell ref="K196:K198"/>
    <mergeCell ref="K224:K230"/>
    <mergeCell ref="K231:K237"/>
    <mergeCell ref="K238:K244"/>
    <mergeCell ref="K112:K118"/>
    <mergeCell ref="K77:K83"/>
    <mergeCell ref="K84:K90"/>
    <mergeCell ref="K91:K97"/>
    <mergeCell ref="K98:K104"/>
    <mergeCell ref="K105:K111"/>
    <mergeCell ref="K161:K167"/>
    <mergeCell ref="K168:K174"/>
    <mergeCell ref="K175:K181"/>
    <mergeCell ref="K182:K188"/>
    <mergeCell ref="K119:K125"/>
    <mergeCell ref="K126:K132"/>
    <mergeCell ref="K133:K139"/>
    <mergeCell ref="K140:K146"/>
    <mergeCell ref="K147:K153"/>
    <mergeCell ref="K154:K160"/>
    <mergeCell ref="K35:K41"/>
    <mergeCell ref="K2:K6"/>
    <mergeCell ref="K7:K13"/>
    <mergeCell ref="K14:K20"/>
    <mergeCell ref="K21:K27"/>
    <mergeCell ref="K28:K34"/>
    <mergeCell ref="K42:K48"/>
    <mergeCell ref="K49:K55"/>
    <mergeCell ref="K56:K62"/>
    <mergeCell ref="K63:K69"/>
    <mergeCell ref="K70:K76"/>
  </mergeCells>
  <conditionalFormatting sqref="C54">
    <cfRule type="cellIs" dxfId="1" priority="1" stopIfTrue="1" operator="equal">
      <formula>#N/A</formula>
    </cfRule>
  </conditionalFormatting>
  <conditionalFormatting sqref="C2:C53 C55:C368">
    <cfRule type="cellIs" dxfId="0" priority="2" stopIfTrue="1" operator="equal">
      <formula>#N/A</formula>
    </cfRule>
  </conditionalFormatting>
  <pageMargins left="0.78749999999999998" right="0.78749999999999998" top="1.1812499999999999" bottom="1.1812499999999999" header="0.78749999999999998" footer="0.78749999999999998"/>
  <pageSetup paperSize="9" firstPageNumber="0" pageOrder="overThenDown" orientation="portrait" horizontalDpi="300" verticalDpi="300"/>
  <headerFooter alignWithMargins="0">
    <oddHeader>&amp;C&amp;10&amp;A</oddHeader>
    <oddFooter>&amp;C&amp;10Página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3"/>
  <sheetViews>
    <sheetView workbookViewId="0">
      <selection activeCell="C13" sqref="C13"/>
    </sheetView>
  </sheetViews>
  <sheetFormatPr defaultColWidth="8.375" defaultRowHeight="14.25"/>
  <cols>
    <col min="1" max="1" width="9.375" customWidth="1"/>
    <col min="2" max="2" width="11.125" customWidth="1"/>
    <col min="9" max="9" width="12.375" customWidth="1"/>
    <col min="10" max="10" width="35.25" customWidth="1"/>
    <col min="11" max="11" width="8" customWidth="1"/>
  </cols>
  <sheetData>
    <row r="1" spans="1:11" ht="29.85" customHeight="1">
      <c r="A1" s="61" t="s">
        <v>0</v>
      </c>
      <c r="B1" s="2" t="s">
        <v>1</v>
      </c>
      <c r="C1" s="61" t="s">
        <v>2</v>
      </c>
      <c r="D1" s="62" t="s">
        <v>45</v>
      </c>
      <c r="E1" s="63" t="s">
        <v>3</v>
      </c>
      <c r="F1" s="64" t="s">
        <v>4</v>
      </c>
      <c r="G1" s="65" t="s">
        <v>46</v>
      </c>
      <c r="H1" s="66" t="s">
        <v>34</v>
      </c>
      <c r="I1" s="67" t="s">
        <v>8</v>
      </c>
    </row>
    <row r="2" spans="1:11" ht="12.75" customHeight="1">
      <c r="A2" s="8">
        <v>40544</v>
      </c>
      <c r="B2" s="9">
        <v>40544</v>
      </c>
      <c r="C2" s="34">
        <v>1</v>
      </c>
      <c r="D2" s="52">
        <v>1</v>
      </c>
      <c r="E2" s="34"/>
      <c r="F2" s="34"/>
      <c r="G2" s="34"/>
      <c r="H2" s="34"/>
      <c r="I2" s="670">
        <v>5.7916666666666696</v>
      </c>
    </row>
    <row r="3" spans="1:11">
      <c r="A3" s="8">
        <v>40545</v>
      </c>
      <c r="B3" s="9">
        <v>40545</v>
      </c>
      <c r="C3" s="34">
        <v>1</v>
      </c>
      <c r="D3" s="52">
        <v>1</v>
      </c>
      <c r="E3" s="34"/>
      <c r="F3" s="34"/>
      <c r="G3" s="34"/>
      <c r="H3" s="34"/>
      <c r="I3" s="670"/>
    </row>
    <row r="4" spans="1:11">
      <c r="A4" s="8">
        <v>40546</v>
      </c>
      <c r="B4" s="9">
        <v>40546</v>
      </c>
      <c r="C4" s="34">
        <v>0</v>
      </c>
      <c r="D4" s="52">
        <v>0.5</v>
      </c>
      <c r="E4" s="34"/>
      <c r="F4" s="34"/>
      <c r="G4" s="34"/>
      <c r="H4" s="34"/>
      <c r="I4" s="670"/>
      <c r="J4" s="58">
        <v>0.29166666666666669</v>
      </c>
      <c r="K4" s="68">
        <v>1</v>
      </c>
    </row>
    <row r="5" spans="1:11">
      <c r="A5" s="8">
        <v>40547</v>
      </c>
      <c r="B5" s="9">
        <v>40547</v>
      </c>
      <c r="C5" s="34">
        <v>0</v>
      </c>
      <c r="D5" s="52">
        <v>0.5</v>
      </c>
      <c r="E5" s="34"/>
      <c r="F5" s="34"/>
      <c r="G5" s="34"/>
      <c r="H5" s="34"/>
      <c r="I5" s="670"/>
      <c r="K5" s="58">
        <v>0.79166666666666663</v>
      </c>
    </row>
    <row r="6" spans="1:11">
      <c r="A6" s="8">
        <v>40548</v>
      </c>
      <c r="B6" s="9">
        <v>40548</v>
      </c>
      <c r="C6" s="34">
        <v>0</v>
      </c>
      <c r="D6" s="52">
        <v>0.5</v>
      </c>
      <c r="E6" s="34"/>
      <c r="F6" s="34"/>
      <c r="G6" s="34"/>
      <c r="H6" s="34"/>
      <c r="I6" s="670"/>
      <c r="K6" s="69">
        <v>0.20833333333333334</v>
      </c>
    </row>
    <row r="7" spans="1:11">
      <c r="A7" s="8">
        <v>40549</v>
      </c>
      <c r="B7" s="9">
        <v>40549</v>
      </c>
      <c r="C7" s="34">
        <v>0</v>
      </c>
      <c r="D7" s="52">
        <v>0.29166666666666702</v>
      </c>
      <c r="E7" s="34"/>
      <c r="F7" s="34"/>
      <c r="G7" s="34"/>
      <c r="H7" s="57">
        <v>0.20833333333333301</v>
      </c>
      <c r="I7" s="670"/>
    </row>
    <row r="8" spans="1:11">
      <c r="A8" s="8">
        <v>40550</v>
      </c>
      <c r="B8" s="9">
        <v>40550</v>
      </c>
      <c r="C8" s="34">
        <v>0</v>
      </c>
      <c r="D8" s="34"/>
      <c r="E8" s="34"/>
      <c r="F8" s="34"/>
      <c r="G8" s="34"/>
      <c r="H8" s="57">
        <v>0.5</v>
      </c>
      <c r="I8" s="669">
        <v>4.5</v>
      </c>
    </row>
    <row r="9" spans="1:11">
      <c r="A9" s="8">
        <v>40551</v>
      </c>
      <c r="B9" s="9">
        <v>40551</v>
      </c>
      <c r="C9" s="34">
        <v>1</v>
      </c>
      <c r="D9" s="34"/>
      <c r="E9" s="34"/>
      <c r="F9" s="34"/>
      <c r="G9" s="34"/>
      <c r="H9" s="57">
        <v>1</v>
      </c>
      <c r="I9" s="669"/>
    </row>
    <row r="10" spans="1:11">
      <c r="A10" s="8">
        <v>40552</v>
      </c>
      <c r="B10" s="9">
        <v>40552</v>
      </c>
      <c r="C10" s="34">
        <v>1</v>
      </c>
      <c r="D10" s="34"/>
      <c r="E10" s="34"/>
      <c r="F10" s="34"/>
      <c r="G10" s="34"/>
      <c r="H10" s="57">
        <v>1</v>
      </c>
      <c r="I10" s="669"/>
      <c r="J10" t="s">
        <v>47</v>
      </c>
    </row>
    <row r="11" spans="1:11">
      <c r="A11" s="8">
        <v>40553</v>
      </c>
      <c r="B11" s="9">
        <v>40553</v>
      </c>
      <c r="C11" s="34">
        <v>0</v>
      </c>
      <c r="D11" s="34"/>
      <c r="E11" s="34"/>
      <c r="F11" s="34"/>
      <c r="G11" s="34"/>
      <c r="H11" s="57">
        <v>0.5</v>
      </c>
      <c r="I11" s="669"/>
    </row>
    <row r="12" spans="1:11">
      <c r="A12" s="8">
        <v>40554</v>
      </c>
      <c r="B12" s="9">
        <v>40554</v>
      </c>
      <c r="C12" s="34">
        <v>0</v>
      </c>
      <c r="D12" s="34"/>
      <c r="E12" s="34"/>
      <c r="F12" s="34"/>
      <c r="G12" s="34"/>
      <c r="H12" s="57">
        <v>0.5</v>
      </c>
      <c r="I12" s="669"/>
    </row>
    <row r="13" spans="1:11">
      <c r="A13" s="8">
        <v>40555</v>
      </c>
      <c r="B13" s="9">
        <v>40555</v>
      </c>
      <c r="C13" s="34">
        <v>0</v>
      </c>
      <c r="D13" s="34"/>
      <c r="E13" s="34"/>
      <c r="F13" s="34"/>
      <c r="G13" s="34"/>
      <c r="H13" s="57">
        <v>0.5</v>
      </c>
      <c r="I13" s="669"/>
    </row>
    <row r="14" spans="1:11">
      <c r="A14" s="8">
        <v>40556</v>
      </c>
      <c r="B14" s="9">
        <v>40556</v>
      </c>
      <c r="C14" s="34">
        <v>0</v>
      </c>
      <c r="D14" s="34"/>
      <c r="E14" s="34"/>
      <c r="F14" s="34"/>
      <c r="G14" s="70">
        <v>0.20833333333333301</v>
      </c>
      <c r="H14" s="57">
        <v>0.29166666666666702</v>
      </c>
      <c r="I14" s="669"/>
    </row>
    <row r="15" spans="1:11">
      <c r="A15" s="8">
        <v>40557</v>
      </c>
      <c r="B15" s="9">
        <v>40557</v>
      </c>
      <c r="C15" s="34">
        <v>0</v>
      </c>
      <c r="D15" s="34"/>
      <c r="E15" s="34"/>
      <c r="F15" s="34"/>
      <c r="G15" s="70">
        <v>0.5</v>
      </c>
      <c r="H15" s="34"/>
      <c r="I15" s="678">
        <v>4.5416666666666696</v>
      </c>
    </row>
    <row r="16" spans="1:11">
      <c r="A16" s="8">
        <v>40558</v>
      </c>
      <c r="B16" s="9">
        <v>40558</v>
      </c>
      <c r="C16" s="34">
        <v>1</v>
      </c>
      <c r="D16" s="34"/>
      <c r="E16" s="34"/>
      <c r="F16" s="34"/>
      <c r="G16" s="70">
        <v>1</v>
      </c>
      <c r="H16" s="34"/>
      <c r="I16" s="678"/>
    </row>
    <row r="17" spans="1:10">
      <c r="A17" s="8">
        <v>40559</v>
      </c>
      <c r="B17" s="9">
        <v>40559</v>
      </c>
      <c r="C17" s="34">
        <v>1</v>
      </c>
      <c r="D17" s="34"/>
      <c r="E17" s="34"/>
      <c r="F17" s="34"/>
      <c r="G17" s="70">
        <v>1</v>
      </c>
      <c r="H17" s="34"/>
      <c r="I17" s="678"/>
      <c r="J17" t="s">
        <v>48</v>
      </c>
    </row>
    <row r="18" spans="1:10">
      <c r="A18" s="8">
        <v>40560</v>
      </c>
      <c r="B18" s="9">
        <v>40560</v>
      </c>
      <c r="C18" s="34">
        <v>0</v>
      </c>
      <c r="D18" s="34"/>
      <c r="E18" s="34"/>
      <c r="F18" s="34"/>
      <c r="G18" s="70">
        <v>0.5</v>
      </c>
      <c r="H18" s="34"/>
      <c r="I18" s="678"/>
    </row>
    <row r="19" spans="1:10">
      <c r="A19" s="8">
        <v>40561</v>
      </c>
      <c r="B19" s="9">
        <v>40561</v>
      </c>
      <c r="C19" s="34">
        <v>0</v>
      </c>
      <c r="D19" s="34"/>
      <c r="E19" s="34"/>
      <c r="F19" s="34"/>
      <c r="G19" s="70">
        <v>0.5</v>
      </c>
      <c r="H19" s="34"/>
      <c r="I19" s="678"/>
    </row>
    <row r="20" spans="1:10">
      <c r="A20" s="8">
        <v>40562</v>
      </c>
      <c r="B20" s="9">
        <v>40562</v>
      </c>
      <c r="C20" s="34">
        <v>0</v>
      </c>
      <c r="D20" s="34"/>
      <c r="E20" s="34"/>
      <c r="F20" s="34"/>
      <c r="G20" s="70">
        <v>0.5</v>
      </c>
      <c r="H20" s="34"/>
      <c r="I20" s="678"/>
    </row>
    <row r="21" spans="1:10">
      <c r="A21" s="8">
        <v>40563</v>
      </c>
      <c r="B21" s="9">
        <v>40563</v>
      </c>
      <c r="C21" s="34">
        <v>1</v>
      </c>
      <c r="D21" s="52">
        <v>0.20833333333333301</v>
      </c>
      <c r="E21" s="34"/>
      <c r="F21" s="34"/>
      <c r="G21" s="70">
        <v>0.33333333333333298</v>
      </c>
      <c r="H21" s="34"/>
      <c r="I21" s="678"/>
    </row>
    <row r="22" spans="1:10">
      <c r="A22" s="8">
        <v>40564</v>
      </c>
      <c r="B22" s="9">
        <v>40564</v>
      </c>
      <c r="C22" s="34">
        <v>0</v>
      </c>
      <c r="D22" s="52">
        <v>0.5</v>
      </c>
      <c r="E22" s="34"/>
      <c r="F22" s="34"/>
      <c r="G22" s="34"/>
      <c r="H22" s="34"/>
      <c r="I22" s="670">
        <v>4.5</v>
      </c>
    </row>
    <row r="23" spans="1:10">
      <c r="A23" s="8">
        <v>40565</v>
      </c>
      <c r="B23" s="9">
        <v>40565</v>
      </c>
      <c r="C23" s="34">
        <v>1</v>
      </c>
      <c r="D23" s="52">
        <v>1</v>
      </c>
      <c r="E23" s="34"/>
      <c r="F23" s="34"/>
      <c r="G23" s="34"/>
      <c r="H23" s="34"/>
      <c r="I23" s="670"/>
    </row>
    <row r="24" spans="1:10">
      <c r="A24" s="8">
        <v>40566</v>
      </c>
      <c r="B24" s="9">
        <v>40566</v>
      </c>
      <c r="C24" s="34">
        <v>1</v>
      </c>
      <c r="D24" s="52">
        <v>1</v>
      </c>
      <c r="E24" s="34"/>
      <c r="F24" s="34"/>
      <c r="G24" s="34"/>
      <c r="H24" s="34"/>
      <c r="I24" s="670"/>
    </row>
    <row r="25" spans="1:10">
      <c r="A25" s="8">
        <v>40567</v>
      </c>
      <c r="B25" s="9">
        <v>40567</v>
      </c>
      <c r="C25" s="34">
        <v>0</v>
      </c>
      <c r="D25" s="52">
        <v>0.5</v>
      </c>
      <c r="E25" s="34"/>
      <c r="F25" s="34"/>
      <c r="G25" s="34"/>
      <c r="H25" s="34"/>
      <c r="I25" s="670"/>
    </row>
    <row r="26" spans="1:10">
      <c r="A26" s="8">
        <v>40568</v>
      </c>
      <c r="B26" s="9">
        <v>40568</v>
      </c>
      <c r="C26" s="34">
        <v>0</v>
      </c>
      <c r="D26" s="52">
        <v>0.5</v>
      </c>
      <c r="E26" s="34"/>
      <c r="F26" s="34"/>
      <c r="G26" s="34"/>
      <c r="H26" s="34"/>
      <c r="I26" s="670"/>
    </row>
    <row r="27" spans="1:10">
      <c r="A27" s="8">
        <v>40569</v>
      </c>
      <c r="B27" s="9">
        <v>40569</v>
      </c>
      <c r="C27" s="34">
        <v>0</v>
      </c>
      <c r="D27" s="52">
        <v>0.5</v>
      </c>
      <c r="E27" s="34"/>
      <c r="F27" s="34"/>
      <c r="G27" s="34"/>
      <c r="H27" s="34"/>
      <c r="I27" s="670"/>
    </row>
    <row r="28" spans="1:10">
      <c r="A28" s="8">
        <v>40570</v>
      </c>
      <c r="B28" s="9">
        <v>40570</v>
      </c>
      <c r="C28" s="34">
        <v>0</v>
      </c>
      <c r="D28" s="52">
        <v>0.29166666666666702</v>
      </c>
      <c r="E28" s="40">
        <v>0.20833333333333301</v>
      </c>
      <c r="F28" s="34"/>
      <c r="G28" s="34"/>
      <c r="H28" s="34"/>
      <c r="I28" s="670"/>
    </row>
    <row r="29" spans="1:10">
      <c r="A29" s="8">
        <v>40571</v>
      </c>
      <c r="B29" s="9">
        <v>40571</v>
      </c>
      <c r="C29" s="34">
        <v>0</v>
      </c>
      <c r="D29" s="34"/>
      <c r="E29" s="40">
        <v>0.5</v>
      </c>
      <c r="F29" s="34"/>
      <c r="G29" s="34"/>
      <c r="H29" s="34"/>
      <c r="I29" s="679">
        <v>4.5</v>
      </c>
    </row>
    <row r="30" spans="1:10">
      <c r="A30" s="8">
        <v>40572</v>
      </c>
      <c r="B30" s="9">
        <v>40572</v>
      </c>
      <c r="C30" s="34">
        <v>1</v>
      </c>
      <c r="D30" s="34"/>
      <c r="E30" s="40">
        <v>1</v>
      </c>
      <c r="F30" s="34"/>
      <c r="G30" s="34"/>
      <c r="H30" s="34"/>
      <c r="I30" s="679"/>
    </row>
    <row r="31" spans="1:10">
      <c r="A31" s="8">
        <v>40573</v>
      </c>
      <c r="B31" s="9">
        <v>40573</v>
      </c>
      <c r="C31" s="34">
        <v>1</v>
      </c>
      <c r="D31" s="34"/>
      <c r="E31" s="40">
        <v>1</v>
      </c>
      <c r="F31" s="34"/>
      <c r="G31" s="34"/>
      <c r="H31" s="34"/>
      <c r="I31" s="679"/>
    </row>
    <row r="32" spans="1:10">
      <c r="A32" s="8">
        <v>40574</v>
      </c>
      <c r="B32" s="9">
        <v>40574</v>
      </c>
      <c r="C32" s="34">
        <v>0</v>
      </c>
      <c r="D32" s="34"/>
      <c r="E32" s="40">
        <v>0.5</v>
      </c>
      <c r="F32" s="34"/>
      <c r="G32" s="34"/>
      <c r="H32" s="34"/>
      <c r="I32" s="679"/>
    </row>
    <row r="33" spans="1:10">
      <c r="A33" s="8">
        <v>40575</v>
      </c>
      <c r="B33" s="9">
        <v>40575</v>
      </c>
      <c r="C33" s="34">
        <v>0</v>
      </c>
      <c r="D33" s="34"/>
      <c r="E33" s="40">
        <v>0.5</v>
      </c>
      <c r="F33" s="34"/>
      <c r="G33" s="34"/>
      <c r="H33" s="34"/>
      <c r="I33" s="679"/>
    </row>
    <row r="34" spans="1:10">
      <c r="A34" s="8">
        <v>40576</v>
      </c>
      <c r="B34" s="9">
        <v>40576</v>
      </c>
      <c r="C34" s="34">
        <v>0</v>
      </c>
      <c r="D34" s="34"/>
      <c r="E34" s="40">
        <v>0.5</v>
      </c>
      <c r="F34" s="34"/>
      <c r="G34" s="34"/>
      <c r="H34" s="34"/>
      <c r="I34" s="679"/>
    </row>
    <row r="35" spans="1:10">
      <c r="A35" s="8">
        <v>40577</v>
      </c>
      <c r="B35" s="9">
        <v>40577</v>
      </c>
      <c r="C35" s="34">
        <v>0</v>
      </c>
      <c r="D35" s="34"/>
      <c r="E35" s="40">
        <v>0.29166666666666702</v>
      </c>
      <c r="F35" s="50">
        <v>0.20833333333333301</v>
      </c>
      <c r="G35" s="34"/>
      <c r="H35" s="34"/>
      <c r="I35" s="679"/>
    </row>
    <row r="36" spans="1:10">
      <c r="A36" s="8">
        <v>40578</v>
      </c>
      <c r="B36" s="9">
        <v>40578</v>
      </c>
      <c r="C36" s="34">
        <v>0</v>
      </c>
      <c r="D36" s="34"/>
      <c r="E36" s="34"/>
      <c r="F36" s="50">
        <v>0.5</v>
      </c>
      <c r="G36" s="34"/>
      <c r="H36" s="34"/>
      <c r="I36" s="680">
        <v>4.5</v>
      </c>
    </row>
    <row r="37" spans="1:10">
      <c r="A37" s="8">
        <v>40579</v>
      </c>
      <c r="B37" s="9">
        <v>40579</v>
      </c>
      <c r="C37" s="34">
        <v>1</v>
      </c>
      <c r="D37" s="34"/>
      <c r="E37" s="34"/>
      <c r="F37" s="50">
        <v>1</v>
      </c>
      <c r="G37" s="34"/>
      <c r="H37" s="34"/>
      <c r="I37" s="680"/>
    </row>
    <row r="38" spans="1:10">
      <c r="A38" s="8">
        <v>40580</v>
      </c>
      <c r="B38" s="9">
        <v>40580</v>
      </c>
      <c r="C38" s="34">
        <v>1</v>
      </c>
      <c r="D38" s="34"/>
      <c r="E38" s="34"/>
      <c r="F38" s="50">
        <v>1</v>
      </c>
      <c r="G38" s="34"/>
      <c r="H38" s="34"/>
      <c r="I38" s="680"/>
    </row>
    <row r="39" spans="1:10">
      <c r="A39" s="8">
        <v>40581</v>
      </c>
      <c r="B39" s="9">
        <v>40581</v>
      </c>
      <c r="C39" s="34">
        <v>0</v>
      </c>
      <c r="D39" s="34"/>
      <c r="E39" s="34"/>
      <c r="F39" s="50">
        <v>0.5</v>
      </c>
      <c r="G39" s="34"/>
      <c r="H39" s="34"/>
      <c r="I39" s="680"/>
    </row>
    <row r="40" spans="1:10">
      <c r="A40" s="8">
        <v>40582</v>
      </c>
      <c r="B40" s="9">
        <v>40582</v>
      </c>
      <c r="C40" s="34">
        <v>0</v>
      </c>
      <c r="D40" s="34"/>
      <c r="E40" s="34"/>
      <c r="F40" s="50">
        <v>0.5</v>
      </c>
      <c r="G40" s="34"/>
      <c r="H40" s="34"/>
      <c r="I40" s="680"/>
    </row>
    <row r="41" spans="1:10">
      <c r="A41" s="8">
        <v>40583</v>
      </c>
      <c r="B41" s="9">
        <v>40583</v>
      </c>
      <c r="C41" s="34">
        <v>0</v>
      </c>
      <c r="D41" s="34"/>
      <c r="E41" s="34"/>
      <c r="F41" s="50">
        <v>0.5</v>
      </c>
      <c r="G41" s="34"/>
      <c r="H41" s="34"/>
      <c r="I41" s="680"/>
    </row>
    <row r="42" spans="1:10">
      <c r="A42" s="8">
        <v>40584</v>
      </c>
      <c r="B42" s="9">
        <v>40584</v>
      </c>
      <c r="C42" s="34">
        <v>0</v>
      </c>
      <c r="D42" s="34"/>
      <c r="E42" s="34"/>
      <c r="F42" s="50">
        <v>0.29166666666666702</v>
      </c>
      <c r="G42" s="70">
        <v>0.20833333333333301</v>
      </c>
      <c r="H42" s="34"/>
      <c r="I42" s="680"/>
    </row>
    <row r="43" spans="1:10">
      <c r="A43" s="8">
        <v>40585</v>
      </c>
      <c r="B43" s="9">
        <v>40585</v>
      </c>
      <c r="C43" s="34">
        <v>0</v>
      </c>
      <c r="D43" s="34"/>
      <c r="E43" s="34"/>
      <c r="F43" s="34"/>
      <c r="G43" s="70">
        <v>0.5</v>
      </c>
      <c r="H43" s="34"/>
      <c r="I43" s="678">
        <v>4.5</v>
      </c>
    </row>
    <row r="44" spans="1:10">
      <c r="A44" s="8">
        <v>40586</v>
      </c>
      <c r="B44" s="9">
        <v>40586</v>
      </c>
      <c r="C44" s="34">
        <v>1</v>
      </c>
      <c r="D44" s="34"/>
      <c r="E44" s="34"/>
      <c r="F44" s="34"/>
      <c r="G44" s="70">
        <v>1</v>
      </c>
      <c r="H44" s="34"/>
      <c r="I44" s="678"/>
    </row>
    <row r="45" spans="1:10">
      <c r="A45" s="8">
        <v>40587</v>
      </c>
      <c r="B45" s="9">
        <v>40587</v>
      </c>
      <c r="C45" s="34">
        <v>1</v>
      </c>
      <c r="D45" s="34"/>
      <c r="E45" s="34"/>
      <c r="F45" s="34"/>
      <c r="G45" s="70">
        <v>1</v>
      </c>
      <c r="H45" s="34"/>
      <c r="I45" s="678"/>
    </row>
    <row r="46" spans="1:10">
      <c r="A46" s="8">
        <v>40588</v>
      </c>
      <c r="B46" s="9">
        <v>40588</v>
      </c>
      <c r="C46" s="34">
        <v>0</v>
      </c>
      <c r="D46" s="34"/>
      <c r="E46" s="34"/>
      <c r="F46" s="34"/>
      <c r="G46" s="70">
        <v>0.5</v>
      </c>
      <c r="H46" s="34"/>
      <c r="I46" s="678"/>
      <c r="J46" t="s">
        <v>49</v>
      </c>
    </row>
    <row r="47" spans="1:10">
      <c r="A47" s="8">
        <v>40589</v>
      </c>
      <c r="B47" s="9">
        <v>40589</v>
      </c>
      <c r="C47" s="34">
        <v>0</v>
      </c>
      <c r="D47" s="34"/>
      <c r="E47" s="34"/>
      <c r="F47" s="34"/>
      <c r="G47" s="70">
        <v>0.5</v>
      </c>
      <c r="H47" s="34"/>
      <c r="I47" s="678"/>
    </row>
    <row r="48" spans="1:10">
      <c r="A48" s="8">
        <v>40590</v>
      </c>
      <c r="B48" s="9">
        <v>40590</v>
      </c>
      <c r="C48" s="34">
        <v>0</v>
      </c>
      <c r="D48" s="34"/>
      <c r="E48" s="34"/>
      <c r="F48" s="34"/>
      <c r="G48" s="70">
        <v>0.5</v>
      </c>
      <c r="H48" s="34"/>
      <c r="I48" s="678"/>
    </row>
    <row r="49" spans="1:9">
      <c r="A49" s="8">
        <v>40591</v>
      </c>
      <c r="B49" s="9">
        <v>40591</v>
      </c>
      <c r="C49" s="34">
        <v>0</v>
      </c>
      <c r="D49" s="52">
        <v>0.20833333333333301</v>
      </c>
      <c r="E49" s="34"/>
      <c r="F49" s="34"/>
      <c r="G49" s="70">
        <v>0.29166666666666702</v>
      </c>
      <c r="H49" s="34"/>
      <c r="I49" s="678"/>
    </row>
    <row r="50" spans="1:9">
      <c r="A50" s="8">
        <v>40592</v>
      </c>
      <c r="B50" s="9">
        <v>40592</v>
      </c>
      <c r="C50" s="34">
        <v>0</v>
      </c>
      <c r="D50" s="52">
        <v>0.5</v>
      </c>
      <c r="E50" s="34"/>
      <c r="F50" s="34"/>
      <c r="G50" s="34"/>
      <c r="H50" s="34"/>
      <c r="I50" s="670">
        <v>4.5</v>
      </c>
    </row>
    <row r="51" spans="1:9">
      <c r="A51" s="8">
        <v>40593</v>
      </c>
      <c r="B51" s="9">
        <v>40593</v>
      </c>
      <c r="C51" s="34">
        <v>1</v>
      </c>
      <c r="D51" s="52">
        <v>1</v>
      </c>
      <c r="E51" s="34"/>
      <c r="F51" s="34"/>
      <c r="G51" s="34"/>
      <c r="H51" s="34"/>
      <c r="I51" s="670"/>
    </row>
    <row r="52" spans="1:9">
      <c r="A52" s="8">
        <v>40594</v>
      </c>
      <c r="B52" s="9">
        <v>40594</v>
      </c>
      <c r="C52" s="34">
        <v>1</v>
      </c>
      <c r="D52" s="52">
        <v>1</v>
      </c>
      <c r="E52" s="34"/>
      <c r="F52" s="34"/>
      <c r="G52" s="34"/>
      <c r="H52" s="34"/>
      <c r="I52" s="670"/>
    </row>
    <row r="53" spans="1:9">
      <c r="A53" s="8">
        <v>40595</v>
      </c>
      <c r="B53" s="9">
        <v>40595</v>
      </c>
      <c r="C53" s="34">
        <v>0</v>
      </c>
      <c r="D53" s="52">
        <v>0.5</v>
      </c>
      <c r="E53" s="34"/>
      <c r="F53" s="34"/>
      <c r="G53" s="34"/>
      <c r="H53" s="34"/>
      <c r="I53" s="670"/>
    </row>
    <row r="54" spans="1:9">
      <c r="A54" s="8">
        <v>40596</v>
      </c>
      <c r="B54" s="9">
        <v>40596</v>
      </c>
      <c r="C54" s="34">
        <v>0</v>
      </c>
      <c r="D54" s="52">
        <v>0.5</v>
      </c>
      <c r="E54" s="34"/>
      <c r="F54" s="34"/>
      <c r="G54" s="34"/>
      <c r="H54" s="34"/>
      <c r="I54" s="670"/>
    </row>
    <row r="55" spans="1:9">
      <c r="A55" s="8">
        <v>40597</v>
      </c>
      <c r="B55" s="9">
        <v>40597</v>
      </c>
      <c r="C55" s="34">
        <v>0</v>
      </c>
      <c r="D55" s="52">
        <v>0.5</v>
      </c>
      <c r="E55" s="34"/>
      <c r="F55" s="34"/>
      <c r="G55" s="34"/>
      <c r="H55" s="34"/>
      <c r="I55" s="670"/>
    </row>
    <row r="56" spans="1:9">
      <c r="A56" s="8">
        <v>40598</v>
      </c>
      <c r="B56" s="9">
        <v>40598</v>
      </c>
      <c r="C56" s="34">
        <v>0</v>
      </c>
      <c r="D56" s="52">
        <v>0.29166666666666702</v>
      </c>
      <c r="E56" s="40">
        <v>0.20833333333333301</v>
      </c>
      <c r="F56" s="34"/>
      <c r="G56" s="34"/>
      <c r="H56" s="34"/>
      <c r="I56" s="670"/>
    </row>
    <row r="57" spans="1:9">
      <c r="A57" s="8">
        <v>40599</v>
      </c>
      <c r="B57" s="9">
        <v>40599</v>
      </c>
      <c r="C57" s="34">
        <v>0</v>
      </c>
      <c r="D57" s="34"/>
      <c r="E57" s="40">
        <v>0.5</v>
      </c>
      <c r="F57" s="34"/>
      <c r="G57" s="34"/>
      <c r="H57" s="34"/>
      <c r="I57" s="679">
        <v>4.5</v>
      </c>
    </row>
    <row r="58" spans="1:9">
      <c r="A58" s="8">
        <v>40600</v>
      </c>
      <c r="B58" s="9">
        <v>40600</v>
      </c>
      <c r="C58" s="34">
        <v>1</v>
      </c>
      <c r="D58" s="34"/>
      <c r="E58" s="40">
        <v>1</v>
      </c>
      <c r="F58" s="34"/>
      <c r="G58" s="34"/>
      <c r="H58" s="34"/>
      <c r="I58" s="679"/>
    </row>
    <row r="59" spans="1:9">
      <c r="A59" s="8">
        <v>40601</v>
      </c>
      <c r="B59" s="9">
        <v>40601</v>
      </c>
      <c r="C59" s="34">
        <v>1</v>
      </c>
      <c r="D59" s="34"/>
      <c r="E59" s="40">
        <v>1</v>
      </c>
      <c r="F59" s="34"/>
      <c r="G59" s="34"/>
      <c r="H59" s="34"/>
      <c r="I59" s="679"/>
    </row>
    <row r="60" spans="1:9">
      <c r="A60" s="8">
        <v>40602</v>
      </c>
      <c r="B60" s="9">
        <v>40602</v>
      </c>
      <c r="C60" s="34">
        <v>0</v>
      </c>
      <c r="D60" s="34"/>
      <c r="E60" s="40">
        <v>0.5</v>
      </c>
      <c r="F60" s="34"/>
      <c r="G60" s="34"/>
      <c r="H60" s="34"/>
      <c r="I60" s="679"/>
    </row>
    <row r="61" spans="1:9">
      <c r="A61" s="8">
        <v>40603</v>
      </c>
      <c r="B61" s="9">
        <v>40603</v>
      </c>
      <c r="C61" s="34">
        <v>0</v>
      </c>
      <c r="D61" s="34"/>
      <c r="E61" s="40">
        <v>0.5</v>
      </c>
      <c r="F61" s="34"/>
      <c r="G61" s="34"/>
      <c r="H61" s="34"/>
      <c r="I61" s="679"/>
    </row>
    <row r="62" spans="1:9">
      <c r="A62" s="8">
        <v>40604</v>
      </c>
      <c r="B62" s="9">
        <v>40604</v>
      </c>
      <c r="C62" s="34">
        <v>0</v>
      </c>
      <c r="D62" s="34"/>
      <c r="E62" s="40">
        <v>0.5</v>
      </c>
      <c r="F62" s="34"/>
      <c r="G62" s="34"/>
      <c r="H62" s="34"/>
      <c r="I62" s="679"/>
    </row>
    <row r="63" spans="1:9">
      <c r="A63" s="8">
        <v>40605</v>
      </c>
      <c r="B63" s="9">
        <v>40605</v>
      </c>
      <c r="C63" s="34">
        <v>0</v>
      </c>
      <c r="D63" s="34"/>
      <c r="E63" s="40">
        <v>0.29166666666666702</v>
      </c>
      <c r="F63" s="50">
        <v>0.20833333333333301</v>
      </c>
      <c r="G63" s="34"/>
      <c r="H63" s="34"/>
      <c r="I63" s="679"/>
    </row>
    <row r="64" spans="1:9">
      <c r="A64" s="8">
        <v>40606</v>
      </c>
      <c r="B64" s="9">
        <v>40606</v>
      </c>
      <c r="C64" s="34">
        <v>0</v>
      </c>
      <c r="D64" s="34"/>
      <c r="E64" s="34"/>
      <c r="F64" s="50">
        <v>0.5</v>
      </c>
      <c r="G64" s="34"/>
      <c r="H64" s="34"/>
      <c r="I64" s="680">
        <v>6</v>
      </c>
    </row>
    <row r="65" spans="1:9">
      <c r="A65" s="8">
        <v>40607</v>
      </c>
      <c r="B65" s="9">
        <v>40607</v>
      </c>
      <c r="C65" s="34">
        <v>1</v>
      </c>
      <c r="D65" s="34"/>
      <c r="E65" s="34"/>
      <c r="F65" s="50">
        <v>1</v>
      </c>
      <c r="G65" s="34"/>
      <c r="H65" s="34"/>
      <c r="I65" s="680"/>
    </row>
    <row r="66" spans="1:9">
      <c r="A66" s="8">
        <v>40608</v>
      </c>
      <c r="B66" s="9">
        <v>40608</v>
      </c>
      <c r="C66" s="34">
        <v>1</v>
      </c>
      <c r="D66" s="34"/>
      <c r="E66" s="34"/>
      <c r="F66" s="50">
        <v>1</v>
      </c>
      <c r="G66" s="34"/>
      <c r="H66" s="34"/>
      <c r="I66" s="680"/>
    </row>
    <row r="67" spans="1:9">
      <c r="A67" s="8">
        <v>40609</v>
      </c>
      <c r="B67" s="9">
        <v>40609</v>
      </c>
      <c r="C67" s="34">
        <v>1</v>
      </c>
      <c r="D67" s="34"/>
      <c r="E67" s="34"/>
      <c r="F67" s="50">
        <v>1</v>
      </c>
      <c r="G67" s="34"/>
      <c r="H67" s="34"/>
      <c r="I67" s="680"/>
    </row>
    <row r="68" spans="1:9">
      <c r="A68" s="8">
        <v>40610</v>
      </c>
      <c r="B68" s="9">
        <v>40610</v>
      </c>
      <c r="C68" s="34">
        <v>1</v>
      </c>
      <c r="D68" s="34"/>
      <c r="E68" s="34"/>
      <c r="F68" s="50">
        <v>1</v>
      </c>
      <c r="G68" s="34"/>
      <c r="H68" s="34"/>
      <c r="I68" s="680"/>
    </row>
    <row r="69" spans="1:9">
      <c r="A69" s="8">
        <v>40611</v>
      </c>
      <c r="B69" s="9">
        <v>40611</v>
      </c>
      <c r="C69" s="34">
        <v>1</v>
      </c>
      <c r="D69" s="34"/>
      <c r="E69" s="34"/>
      <c r="F69" s="50">
        <v>1</v>
      </c>
      <c r="G69" s="34"/>
      <c r="H69" s="34"/>
      <c r="I69" s="680"/>
    </row>
    <row r="70" spans="1:9">
      <c r="A70" s="8">
        <v>40612</v>
      </c>
      <c r="B70" s="9">
        <v>40612</v>
      </c>
      <c r="C70" s="34">
        <v>0</v>
      </c>
      <c r="D70" s="34"/>
      <c r="E70" s="34"/>
      <c r="F70" s="50">
        <v>0.29166666666666702</v>
      </c>
      <c r="G70" s="70">
        <v>0.20833333333333301</v>
      </c>
      <c r="H70" s="34"/>
      <c r="I70" s="680"/>
    </row>
    <row r="71" spans="1:9">
      <c r="A71" s="8">
        <v>40613</v>
      </c>
      <c r="B71" s="9">
        <v>40613</v>
      </c>
      <c r="C71" s="34">
        <v>0</v>
      </c>
      <c r="D71" s="34"/>
      <c r="E71" s="34"/>
      <c r="F71" s="34"/>
      <c r="G71" s="70">
        <v>0.5</v>
      </c>
      <c r="H71" s="34"/>
      <c r="I71" s="678">
        <v>4.5</v>
      </c>
    </row>
    <row r="72" spans="1:9">
      <c r="A72" s="8">
        <v>40614</v>
      </c>
      <c r="B72" s="9">
        <v>40614</v>
      </c>
      <c r="C72" s="34">
        <v>1</v>
      </c>
      <c r="D72" s="34"/>
      <c r="E72" s="34"/>
      <c r="F72" s="34"/>
      <c r="G72" s="70">
        <v>1</v>
      </c>
      <c r="H72" s="34"/>
      <c r="I72" s="678"/>
    </row>
    <row r="73" spans="1:9">
      <c r="A73" s="8">
        <v>40615</v>
      </c>
      <c r="B73" s="9">
        <v>40615</v>
      </c>
      <c r="C73" s="34">
        <v>1</v>
      </c>
      <c r="D73" s="34"/>
      <c r="E73" s="34"/>
      <c r="F73" s="34"/>
      <c r="G73" s="70">
        <v>1</v>
      </c>
      <c r="H73" s="34"/>
      <c r="I73" s="678"/>
    </row>
    <row r="74" spans="1:9">
      <c r="A74" s="8">
        <v>40616</v>
      </c>
      <c r="B74" s="9">
        <v>40616</v>
      </c>
      <c r="C74" s="34">
        <v>0</v>
      </c>
      <c r="D74" s="34"/>
      <c r="E74" s="34"/>
      <c r="F74" s="34"/>
      <c r="G74" s="70">
        <v>0.5</v>
      </c>
      <c r="H74" s="34"/>
      <c r="I74" s="678"/>
    </row>
    <row r="75" spans="1:9">
      <c r="A75" s="8">
        <v>40617</v>
      </c>
      <c r="B75" s="9">
        <v>40617</v>
      </c>
      <c r="C75" s="34">
        <v>0</v>
      </c>
      <c r="D75" s="34"/>
      <c r="E75" s="34"/>
      <c r="F75" s="34"/>
      <c r="G75" s="70">
        <v>0.5</v>
      </c>
      <c r="H75" s="34"/>
      <c r="I75" s="678"/>
    </row>
    <row r="76" spans="1:9">
      <c r="A76" s="8">
        <v>40618</v>
      </c>
      <c r="B76" s="9">
        <v>40618</v>
      </c>
      <c r="C76" s="34">
        <v>0</v>
      </c>
      <c r="D76" s="34"/>
      <c r="E76" s="34"/>
      <c r="F76" s="34"/>
      <c r="G76" s="70">
        <v>0.5</v>
      </c>
      <c r="H76" s="34"/>
      <c r="I76" s="678"/>
    </row>
    <row r="77" spans="1:9">
      <c r="A77" s="8">
        <v>40619</v>
      </c>
      <c r="B77" s="9">
        <v>40619</v>
      </c>
      <c r="C77" s="34">
        <v>0</v>
      </c>
      <c r="D77" s="52">
        <v>0.20833333333333301</v>
      </c>
      <c r="E77" s="34"/>
      <c r="F77" s="34"/>
      <c r="G77" s="70">
        <v>0.29166666666666702</v>
      </c>
      <c r="H77" s="34"/>
      <c r="I77" s="678"/>
    </row>
    <row r="78" spans="1:9">
      <c r="A78" s="8">
        <v>40620</v>
      </c>
      <c r="B78" s="9">
        <v>40620</v>
      </c>
      <c r="C78" s="34">
        <v>0</v>
      </c>
      <c r="D78" s="52">
        <v>0.5</v>
      </c>
      <c r="E78" s="34"/>
      <c r="F78" s="34"/>
      <c r="G78" s="34"/>
      <c r="H78" s="34"/>
      <c r="I78" s="670">
        <v>4.5</v>
      </c>
    </row>
    <row r="79" spans="1:9">
      <c r="A79" s="8">
        <v>40621</v>
      </c>
      <c r="B79" s="9">
        <v>40621</v>
      </c>
      <c r="C79" s="34">
        <v>1</v>
      </c>
      <c r="D79" s="52">
        <v>1</v>
      </c>
      <c r="E79" s="34"/>
      <c r="F79" s="34"/>
      <c r="G79" s="34"/>
      <c r="H79" s="34"/>
      <c r="I79" s="670"/>
    </row>
    <row r="80" spans="1:9">
      <c r="A80" s="8">
        <v>40622</v>
      </c>
      <c r="B80" s="9">
        <v>40622</v>
      </c>
      <c r="C80" s="34">
        <v>1</v>
      </c>
      <c r="D80" s="52">
        <v>1</v>
      </c>
      <c r="E80" s="34"/>
      <c r="F80" s="34"/>
      <c r="G80" s="34"/>
      <c r="H80" s="34"/>
      <c r="I80" s="670"/>
    </row>
    <row r="81" spans="1:9">
      <c r="A81" s="8">
        <v>40623</v>
      </c>
      <c r="B81" s="9">
        <v>40623</v>
      </c>
      <c r="C81" s="34">
        <v>0</v>
      </c>
      <c r="D81" s="52">
        <v>0.5</v>
      </c>
      <c r="E81" s="34"/>
      <c r="F81" s="34"/>
      <c r="G81" s="34"/>
      <c r="H81" s="34"/>
      <c r="I81" s="670"/>
    </row>
    <row r="82" spans="1:9">
      <c r="A82" s="8">
        <v>40624</v>
      </c>
      <c r="B82" s="9">
        <v>40624</v>
      </c>
      <c r="C82" s="34">
        <v>0</v>
      </c>
      <c r="D82" s="52">
        <v>0.5</v>
      </c>
      <c r="E82" s="34"/>
      <c r="F82" s="34"/>
      <c r="G82" s="34"/>
      <c r="H82" s="34"/>
      <c r="I82" s="670"/>
    </row>
    <row r="83" spans="1:9">
      <c r="A83" s="8">
        <v>40625</v>
      </c>
      <c r="B83" s="9">
        <v>40625</v>
      </c>
      <c r="C83" s="34">
        <v>0</v>
      </c>
      <c r="D83" s="52">
        <v>0.5</v>
      </c>
      <c r="E83" s="34"/>
      <c r="F83" s="34"/>
      <c r="G83" s="34"/>
      <c r="H83" s="34"/>
      <c r="I83" s="670"/>
    </row>
    <row r="84" spans="1:9">
      <c r="A84" s="8">
        <v>40626</v>
      </c>
      <c r="B84" s="9">
        <v>40626</v>
      </c>
      <c r="C84" s="34">
        <v>0</v>
      </c>
      <c r="D84" s="52">
        <v>0.29166666666666702</v>
      </c>
      <c r="E84" s="40">
        <v>0.20833333333333301</v>
      </c>
      <c r="F84" s="34"/>
      <c r="G84" s="34"/>
      <c r="H84" s="34"/>
      <c r="I84" s="670"/>
    </row>
    <row r="85" spans="1:9">
      <c r="A85" s="8">
        <v>40627</v>
      </c>
      <c r="B85" s="9">
        <v>40627</v>
      </c>
      <c r="C85" s="34">
        <v>0</v>
      </c>
      <c r="D85" s="34"/>
      <c r="E85" s="40">
        <v>0.5</v>
      </c>
      <c r="F85" s="34"/>
      <c r="G85" s="34"/>
      <c r="H85" s="34"/>
      <c r="I85" s="679">
        <v>4.5</v>
      </c>
    </row>
    <row r="86" spans="1:9">
      <c r="A86" s="8">
        <v>40628</v>
      </c>
      <c r="B86" s="9">
        <v>40628</v>
      </c>
      <c r="C86" s="34">
        <v>1</v>
      </c>
      <c r="D86" s="34"/>
      <c r="E86" s="40">
        <v>1</v>
      </c>
      <c r="F86" s="34"/>
      <c r="G86" s="34"/>
      <c r="H86" s="34"/>
      <c r="I86" s="679"/>
    </row>
    <row r="87" spans="1:9">
      <c r="A87" s="8">
        <v>40629</v>
      </c>
      <c r="B87" s="9">
        <v>40629</v>
      </c>
      <c r="C87" s="34">
        <v>1</v>
      </c>
      <c r="D87" s="34"/>
      <c r="E87" s="40">
        <v>1</v>
      </c>
      <c r="F87" s="34"/>
      <c r="G87" s="34"/>
      <c r="H87" s="34"/>
      <c r="I87" s="679"/>
    </row>
    <row r="88" spans="1:9">
      <c r="A88" s="8">
        <v>40630</v>
      </c>
      <c r="B88" s="9">
        <v>40630</v>
      </c>
      <c r="C88" s="34">
        <v>0</v>
      </c>
      <c r="D88" s="34"/>
      <c r="E88" s="40">
        <v>0.5</v>
      </c>
      <c r="F88" s="34"/>
      <c r="G88" s="34"/>
      <c r="H88" s="34"/>
      <c r="I88" s="679"/>
    </row>
    <row r="89" spans="1:9">
      <c r="A89" s="8">
        <v>40631</v>
      </c>
      <c r="B89" s="9">
        <v>40631</v>
      </c>
      <c r="C89" s="34">
        <v>0</v>
      </c>
      <c r="D89" s="34"/>
      <c r="E89" s="40">
        <v>0.5</v>
      </c>
      <c r="F89" s="34"/>
      <c r="G89" s="34"/>
      <c r="H89" s="34"/>
      <c r="I89" s="679"/>
    </row>
    <row r="90" spans="1:9">
      <c r="A90" s="8">
        <v>40632</v>
      </c>
      <c r="B90" s="9">
        <v>40632</v>
      </c>
      <c r="C90" s="34">
        <v>0</v>
      </c>
      <c r="D90" s="34"/>
      <c r="E90" s="40">
        <v>0.5</v>
      </c>
      <c r="F90" s="34"/>
      <c r="G90" s="34"/>
      <c r="H90" s="34"/>
      <c r="I90" s="679"/>
    </row>
    <row r="91" spans="1:9">
      <c r="A91" s="8">
        <v>40633</v>
      </c>
      <c r="B91" s="9">
        <v>40633</v>
      </c>
      <c r="C91" s="34">
        <v>0</v>
      </c>
      <c r="D91" s="34"/>
      <c r="E91" s="40">
        <v>0.29166666666666702</v>
      </c>
      <c r="F91" s="50">
        <v>0.20833333333333301</v>
      </c>
      <c r="G91" s="34"/>
      <c r="H91" s="34"/>
      <c r="I91" s="679"/>
    </row>
    <row r="92" spans="1:9">
      <c r="A92" s="8">
        <v>40634</v>
      </c>
      <c r="B92" s="9">
        <v>40634</v>
      </c>
      <c r="C92" s="34">
        <v>0</v>
      </c>
      <c r="D92" s="34"/>
      <c r="E92" s="34"/>
      <c r="F92" s="50">
        <v>0.5</v>
      </c>
      <c r="G92" s="34"/>
      <c r="H92" s="34"/>
      <c r="I92" s="680">
        <v>4.5</v>
      </c>
    </row>
    <row r="93" spans="1:9">
      <c r="A93" s="8">
        <v>40635</v>
      </c>
      <c r="B93" s="9">
        <v>40635</v>
      </c>
      <c r="C93" s="34">
        <v>1</v>
      </c>
      <c r="D93" s="34"/>
      <c r="E93" s="34"/>
      <c r="F93" s="50">
        <v>1</v>
      </c>
      <c r="G93" s="34"/>
      <c r="H93" s="34"/>
      <c r="I93" s="680"/>
    </row>
    <row r="94" spans="1:9">
      <c r="A94" s="8">
        <v>40636</v>
      </c>
      <c r="B94" s="9">
        <v>40636</v>
      </c>
      <c r="C94" s="34">
        <v>1</v>
      </c>
      <c r="D94" s="34"/>
      <c r="E94" s="34"/>
      <c r="F94" s="50">
        <v>1</v>
      </c>
      <c r="G94" s="34"/>
      <c r="H94" s="34"/>
      <c r="I94" s="680"/>
    </row>
    <row r="95" spans="1:9">
      <c r="A95" s="8">
        <v>40637</v>
      </c>
      <c r="B95" s="9">
        <v>40637</v>
      </c>
      <c r="C95" s="34">
        <v>0</v>
      </c>
      <c r="D95" s="34"/>
      <c r="E95" s="34"/>
      <c r="F95" s="50">
        <v>0.5</v>
      </c>
      <c r="G95" s="34"/>
      <c r="H95" s="34"/>
      <c r="I95" s="680"/>
    </row>
    <row r="96" spans="1:9">
      <c r="A96" s="8">
        <v>40638</v>
      </c>
      <c r="B96" s="9">
        <v>40638</v>
      </c>
      <c r="C96" s="34">
        <v>0</v>
      </c>
      <c r="D96" s="34"/>
      <c r="E96" s="34"/>
      <c r="F96" s="50">
        <v>0.5</v>
      </c>
      <c r="G96" s="34"/>
      <c r="H96" s="34"/>
      <c r="I96" s="680"/>
    </row>
    <row r="97" spans="1:10">
      <c r="A97" s="8">
        <v>40639</v>
      </c>
      <c r="B97" s="9">
        <v>40639</v>
      </c>
      <c r="C97" s="34">
        <v>0</v>
      </c>
      <c r="D97" s="34"/>
      <c r="E97" s="34"/>
      <c r="F97" s="50">
        <v>0.5</v>
      </c>
      <c r="G97" s="34"/>
      <c r="H97" s="34"/>
      <c r="I97" s="680"/>
    </row>
    <row r="98" spans="1:10">
      <c r="A98" s="8">
        <v>40640</v>
      </c>
      <c r="B98" s="9">
        <v>40640</v>
      </c>
      <c r="C98" s="34">
        <v>0</v>
      </c>
      <c r="D98" s="34"/>
      <c r="E98" s="34"/>
      <c r="F98" s="50">
        <v>0.29166666666666702</v>
      </c>
      <c r="G98" s="70">
        <v>0.20833333333333301</v>
      </c>
      <c r="H98" s="34"/>
      <c r="I98" s="680"/>
    </row>
    <row r="99" spans="1:10">
      <c r="A99" s="8">
        <v>40641</v>
      </c>
      <c r="B99" s="9">
        <v>40641</v>
      </c>
      <c r="C99" s="34">
        <v>0</v>
      </c>
      <c r="D99" s="34"/>
      <c r="E99" s="34"/>
      <c r="F99" s="34"/>
      <c r="G99" s="70">
        <v>0.5</v>
      </c>
      <c r="H99" s="34"/>
      <c r="I99" s="678">
        <v>4.5</v>
      </c>
    </row>
    <row r="100" spans="1:10">
      <c r="A100" s="8">
        <v>40642</v>
      </c>
      <c r="B100" s="9">
        <v>40642</v>
      </c>
      <c r="C100" s="34">
        <v>1</v>
      </c>
      <c r="D100" s="34"/>
      <c r="E100" s="34"/>
      <c r="F100" s="34"/>
      <c r="G100" s="70">
        <v>1</v>
      </c>
      <c r="H100" s="34"/>
      <c r="I100" s="678"/>
    </row>
    <row r="101" spans="1:10">
      <c r="A101" s="8">
        <v>40643</v>
      </c>
      <c r="B101" s="9">
        <v>40643</v>
      </c>
      <c r="C101" s="34">
        <v>1</v>
      </c>
      <c r="D101" s="34"/>
      <c r="E101" s="34"/>
      <c r="F101" s="34"/>
      <c r="G101" s="70">
        <v>1</v>
      </c>
      <c r="H101" s="34"/>
      <c r="I101" s="678"/>
    </row>
    <row r="102" spans="1:10">
      <c r="A102" s="8">
        <v>40644</v>
      </c>
      <c r="B102" s="9">
        <v>40644</v>
      </c>
      <c r="C102" s="34">
        <v>0</v>
      </c>
      <c r="D102" s="34"/>
      <c r="E102" s="34"/>
      <c r="F102" s="34"/>
      <c r="G102" s="70">
        <v>0.5</v>
      </c>
      <c r="H102" s="34"/>
      <c r="I102" s="678"/>
    </row>
    <row r="103" spans="1:10">
      <c r="A103" s="8">
        <v>40645</v>
      </c>
      <c r="B103" s="9">
        <v>40645</v>
      </c>
      <c r="C103" s="34">
        <v>0</v>
      </c>
      <c r="D103" s="34"/>
      <c r="E103" s="34"/>
      <c r="F103" s="34"/>
      <c r="G103" s="70">
        <v>0.5</v>
      </c>
      <c r="H103" s="34"/>
      <c r="I103" s="678"/>
    </row>
    <row r="104" spans="1:10">
      <c r="A104" s="8">
        <v>40646</v>
      </c>
      <c r="B104" s="9">
        <v>40646</v>
      </c>
      <c r="C104" s="34">
        <v>0</v>
      </c>
      <c r="D104" s="34"/>
      <c r="E104" s="34"/>
      <c r="F104" s="34"/>
      <c r="G104" s="70">
        <v>0.5</v>
      </c>
      <c r="H104" s="34"/>
      <c r="I104" s="678"/>
    </row>
    <row r="105" spans="1:10">
      <c r="A105" s="8">
        <v>40647</v>
      </c>
      <c r="B105" s="9">
        <v>40647</v>
      </c>
      <c r="C105" s="34">
        <v>0</v>
      </c>
      <c r="D105" s="34"/>
      <c r="E105" s="40">
        <v>0.20833333333333301</v>
      </c>
      <c r="F105" s="34"/>
      <c r="G105" s="70">
        <v>0.29166666666666702</v>
      </c>
      <c r="H105" s="34"/>
      <c r="I105" s="678"/>
    </row>
    <row r="106" spans="1:10">
      <c r="A106" s="8">
        <v>40648</v>
      </c>
      <c r="B106" s="9">
        <v>40648</v>
      </c>
      <c r="C106" s="34">
        <v>0</v>
      </c>
      <c r="D106" s="34"/>
      <c r="E106" s="40">
        <v>0.5</v>
      </c>
      <c r="F106" s="34"/>
      <c r="G106" s="34"/>
      <c r="H106" s="34"/>
      <c r="I106" s="679">
        <v>4.5</v>
      </c>
      <c r="J106" s="681" t="s">
        <v>50</v>
      </c>
    </row>
    <row r="107" spans="1:10">
      <c r="A107" s="8">
        <v>40649</v>
      </c>
      <c r="B107" s="9">
        <v>40649</v>
      </c>
      <c r="C107" s="34">
        <v>1</v>
      </c>
      <c r="D107" s="34"/>
      <c r="E107" s="40">
        <v>1</v>
      </c>
      <c r="F107" s="34"/>
      <c r="G107" s="34"/>
      <c r="H107" s="34"/>
      <c r="I107" s="679"/>
      <c r="J107" s="681"/>
    </row>
    <row r="108" spans="1:10">
      <c r="A108" s="8">
        <v>40650</v>
      </c>
      <c r="B108" s="9">
        <v>40650</v>
      </c>
      <c r="C108" s="34">
        <v>1</v>
      </c>
      <c r="D108" s="34"/>
      <c r="E108" s="40">
        <v>1</v>
      </c>
      <c r="F108" s="34"/>
      <c r="G108" s="34"/>
      <c r="H108" s="34"/>
      <c r="I108" s="679"/>
      <c r="J108" s="681"/>
    </row>
    <row r="109" spans="1:10">
      <c r="A109" s="8">
        <v>40651</v>
      </c>
      <c r="B109" s="9">
        <v>40651</v>
      </c>
      <c r="C109" s="34">
        <v>0</v>
      </c>
      <c r="D109" s="34"/>
      <c r="E109" s="40">
        <v>0.5</v>
      </c>
      <c r="F109" s="34"/>
      <c r="G109" s="34"/>
      <c r="H109" s="34"/>
      <c r="I109" s="679"/>
      <c r="J109" s="681"/>
    </row>
    <row r="110" spans="1:10">
      <c r="A110" s="8">
        <v>40652</v>
      </c>
      <c r="B110" s="9">
        <v>40652</v>
      </c>
      <c r="C110" s="34">
        <v>0</v>
      </c>
      <c r="D110" s="34"/>
      <c r="E110" s="40">
        <v>0.5</v>
      </c>
      <c r="F110" s="34"/>
      <c r="G110" s="34"/>
      <c r="H110" s="34"/>
      <c r="I110" s="679"/>
      <c r="J110" s="681"/>
    </row>
    <row r="111" spans="1:10">
      <c r="A111" s="8">
        <v>40653</v>
      </c>
      <c r="B111" s="9">
        <v>40653</v>
      </c>
      <c r="C111" s="34">
        <v>0</v>
      </c>
      <c r="D111" s="34"/>
      <c r="E111" s="40">
        <v>0.5</v>
      </c>
      <c r="F111" s="34"/>
      <c r="G111" s="34"/>
      <c r="H111" s="34"/>
      <c r="I111" s="679"/>
      <c r="J111" s="681"/>
    </row>
    <row r="112" spans="1:10">
      <c r="A112" s="8">
        <v>40654</v>
      </c>
      <c r="B112" s="9">
        <v>40654</v>
      </c>
      <c r="C112" s="34">
        <v>1</v>
      </c>
      <c r="D112" s="52">
        <v>0.70833333333333304</v>
      </c>
      <c r="E112" s="40">
        <v>0.29166666666666702</v>
      </c>
      <c r="F112" s="34"/>
      <c r="G112" s="34"/>
      <c r="H112" s="34"/>
      <c r="I112" s="679"/>
      <c r="J112" s="681"/>
    </row>
    <row r="113" spans="1:10">
      <c r="A113" s="8">
        <v>40655</v>
      </c>
      <c r="B113" s="9">
        <v>40655</v>
      </c>
      <c r="C113" s="34">
        <v>1</v>
      </c>
      <c r="D113" s="52">
        <v>1</v>
      </c>
      <c r="E113" s="34"/>
      <c r="F113" s="34"/>
      <c r="G113" s="34"/>
      <c r="H113" s="34"/>
      <c r="I113" s="670">
        <v>5.5</v>
      </c>
      <c r="J113" s="681" t="s">
        <v>51</v>
      </c>
    </row>
    <row r="114" spans="1:10">
      <c r="A114" s="8">
        <v>40656</v>
      </c>
      <c r="B114" s="9">
        <v>40656</v>
      </c>
      <c r="C114" s="34">
        <v>1</v>
      </c>
      <c r="D114" s="52">
        <v>1</v>
      </c>
      <c r="E114" s="34"/>
      <c r="F114" s="34"/>
      <c r="G114" s="34"/>
      <c r="H114" s="34"/>
      <c r="I114" s="670"/>
      <c r="J114" s="681"/>
    </row>
    <row r="115" spans="1:10">
      <c r="A115" s="8">
        <v>40657</v>
      </c>
      <c r="B115" s="9">
        <v>40657</v>
      </c>
      <c r="C115" s="34">
        <v>1</v>
      </c>
      <c r="D115" s="52">
        <v>1</v>
      </c>
      <c r="E115" s="34"/>
      <c r="F115" s="34"/>
      <c r="G115" s="34"/>
      <c r="H115" s="34"/>
      <c r="I115" s="670"/>
      <c r="J115" s="681"/>
    </row>
    <row r="116" spans="1:10">
      <c r="A116" s="8">
        <v>40658</v>
      </c>
      <c r="B116" s="9">
        <v>40658</v>
      </c>
      <c r="C116" s="34">
        <v>0</v>
      </c>
      <c r="D116" s="52">
        <v>0.5</v>
      </c>
      <c r="E116" s="34"/>
      <c r="F116" s="34"/>
      <c r="G116" s="34"/>
      <c r="H116" s="34"/>
      <c r="I116" s="670"/>
      <c r="J116" s="681"/>
    </row>
    <row r="117" spans="1:10">
      <c r="A117" s="8">
        <v>40659</v>
      </c>
      <c r="B117" s="9">
        <v>40659</v>
      </c>
      <c r="C117" s="34">
        <v>0</v>
      </c>
      <c r="D117" s="52">
        <v>0.5</v>
      </c>
      <c r="E117" s="34"/>
      <c r="F117" s="34"/>
      <c r="G117" s="34"/>
      <c r="H117" s="34"/>
      <c r="I117" s="670"/>
      <c r="J117" s="681"/>
    </row>
    <row r="118" spans="1:10">
      <c r="A118" s="8">
        <v>40660</v>
      </c>
      <c r="B118" s="9">
        <v>40660</v>
      </c>
      <c r="C118" s="34">
        <v>0</v>
      </c>
      <c r="D118" s="52">
        <v>0.5</v>
      </c>
      <c r="E118" s="34"/>
      <c r="F118" s="34"/>
      <c r="G118" s="34"/>
      <c r="H118" s="34"/>
      <c r="I118" s="670"/>
      <c r="J118" s="681"/>
    </row>
    <row r="119" spans="1:10">
      <c r="A119" s="8">
        <v>40661</v>
      </c>
      <c r="B119" s="9">
        <v>40661</v>
      </c>
      <c r="C119" s="34">
        <v>0</v>
      </c>
      <c r="D119" s="52">
        <v>0.29166666666666702</v>
      </c>
      <c r="E119" s="34"/>
      <c r="F119" s="50">
        <v>0.20833333333333301</v>
      </c>
      <c r="G119" s="34"/>
      <c r="H119" s="34"/>
      <c r="I119" s="670"/>
      <c r="J119" s="681"/>
    </row>
    <row r="120" spans="1:10">
      <c r="A120" s="8">
        <v>40662</v>
      </c>
      <c r="B120" s="9">
        <v>40662</v>
      </c>
      <c r="C120" s="34">
        <v>0</v>
      </c>
      <c r="D120" s="34"/>
      <c r="E120" s="34"/>
      <c r="F120" s="50">
        <v>0.5</v>
      </c>
      <c r="G120" s="34"/>
      <c r="H120" s="34"/>
      <c r="I120" s="680">
        <v>4.5</v>
      </c>
    </row>
    <row r="121" spans="1:10">
      <c r="A121" s="8">
        <v>40663</v>
      </c>
      <c r="B121" s="9">
        <v>40663</v>
      </c>
      <c r="C121" s="34">
        <v>1</v>
      </c>
      <c r="D121" s="34"/>
      <c r="E121" s="34"/>
      <c r="F121" s="50">
        <v>1</v>
      </c>
      <c r="G121" s="34"/>
      <c r="H121" s="34"/>
      <c r="I121" s="680"/>
    </row>
    <row r="122" spans="1:10">
      <c r="A122" s="8">
        <v>40664</v>
      </c>
      <c r="B122" s="9">
        <v>40664</v>
      </c>
      <c r="C122" s="34">
        <v>1</v>
      </c>
      <c r="D122" s="34"/>
      <c r="E122" s="34"/>
      <c r="F122" s="50">
        <v>1</v>
      </c>
      <c r="G122" s="34"/>
      <c r="H122" s="34"/>
      <c r="I122" s="680"/>
    </row>
    <row r="123" spans="1:10">
      <c r="A123" s="8">
        <v>40665</v>
      </c>
      <c r="B123" s="9">
        <v>40665</v>
      </c>
      <c r="C123" s="34">
        <v>0</v>
      </c>
      <c r="D123" s="34"/>
      <c r="E123" s="34"/>
      <c r="F123" s="50">
        <v>0.5</v>
      </c>
      <c r="G123" s="34"/>
      <c r="H123" s="34"/>
      <c r="I123" s="680"/>
    </row>
    <row r="124" spans="1:10">
      <c r="A124" s="8">
        <v>40666</v>
      </c>
      <c r="B124" s="9">
        <v>40666</v>
      </c>
      <c r="C124" s="34">
        <v>0</v>
      </c>
      <c r="D124" s="34"/>
      <c r="E124" s="34"/>
      <c r="F124" s="50">
        <v>0.5</v>
      </c>
      <c r="G124" s="34"/>
      <c r="H124" s="34"/>
      <c r="I124" s="680"/>
    </row>
    <row r="125" spans="1:10">
      <c r="A125" s="8">
        <v>40667</v>
      </c>
      <c r="B125" s="9">
        <v>40667</v>
      </c>
      <c r="C125" s="34">
        <v>0</v>
      </c>
      <c r="D125" s="34"/>
      <c r="E125" s="34"/>
      <c r="F125" s="50">
        <v>0.5</v>
      </c>
      <c r="G125" s="34"/>
      <c r="H125" s="34"/>
      <c r="I125" s="680"/>
    </row>
    <row r="126" spans="1:10">
      <c r="A126" s="8">
        <v>40668</v>
      </c>
      <c r="B126" s="9">
        <v>40668</v>
      </c>
      <c r="C126" s="34">
        <v>0</v>
      </c>
      <c r="D126" s="34"/>
      <c r="E126" s="34"/>
      <c r="F126" s="50">
        <v>0.29166666666666702</v>
      </c>
      <c r="G126" s="34"/>
      <c r="H126" s="57">
        <v>0.20833333333333301</v>
      </c>
      <c r="I126" s="680"/>
    </row>
    <row r="127" spans="1:10">
      <c r="A127" s="8">
        <v>40669</v>
      </c>
      <c r="B127" s="9">
        <v>40669</v>
      </c>
      <c r="C127" s="34">
        <v>0</v>
      </c>
      <c r="D127" s="34"/>
      <c r="E127" s="34"/>
      <c r="F127" s="34"/>
      <c r="G127" s="34"/>
      <c r="H127" s="57">
        <v>0.5</v>
      </c>
      <c r="I127" s="682">
        <v>4.5</v>
      </c>
      <c r="J127" s="681" t="s">
        <v>52</v>
      </c>
    </row>
    <row r="128" spans="1:10">
      <c r="A128" s="8">
        <v>40670</v>
      </c>
      <c r="B128" s="9">
        <v>40670</v>
      </c>
      <c r="C128" s="34">
        <v>1</v>
      </c>
      <c r="D128" s="34"/>
      <c r="E128" s="34"/>
      <c r="F128" s="34"/>
      <c r="G128" s="34"/>
      <c r="H128" s="57">
        <v>1</v>
      </c>
      <c r="I128" s="682"/>
      <c r="J128" s="681"/>
    </row>
    <row r="129" spans="1:12">
      <c r="A129" s="8">
        <v>40671</v>
      </c>
      <c r="B129" s="9">
        <v>40671</v>
      </c>
      <c r="C129" s="34">
        <v>1</v>
      </c>
      <c r="D129" s="34"/>
      <c r="E129" s="34"/>
      <c r="F129" s="34"/>
      <c r="G129" s="34"/>
      <c r="H129" s="57">
        <v>1</v>
      </c>
      <c r="I129" s="682"/>
      <c r="J129" s="681"/>
    </row>
    <row r="130" spans="1:12">
      <c r="A130" s="8">
        <v>40672</v>
      </c>
      <c r="B130" s="9">
        <v>40672</v>
      </c>
      <c r="C130" s="34">
        <v>0</v>
      </c>
      <c r="D130" s="34"/>
      <c r="E130" s="34"/>
      <c r="F130" s="34"/>
      <c r="G130" s="34"/>
      <c r="H130" s="57">
        <v>0.5</v>
      </c>
      <c r="I130" s="682"/>
      <c r="J130" s="681"/>
      <c r="L130" s="54"/>
    </row>
    <row r="131" spans="1:12">
      <c r="A131" s="8">
        <v>40673</v>
      </c>
      <c r="B131" s="9">
        <v>40673</v>
      </c>
      <c r="C131" s="34">
        <v>0</v>
      </c>
      <c r="D131" s="34"/>
      <c r="E131" s="34"/>
      <c r="F131" s="34"/>
      <c r="G131" s="34"/>
      <c r="H131" s="57">
        <v>0.5</v>
      </c>
      <c r="I131" s="682"/>
      <c r="J131" s="681"/>
    </row>
    <row r="132" spans="1:12">
      <c r="A132" s="8">
        <v>40674</v>
      </c>
      <c r="B132" s="9">
        <v>40674</v>
      </c>
      <c r="C132" s="34">
        <v>0</v>
      </c>
      <c r="D132" s="34"/>
      <c r="E132" s="34"/>
      <c r="F132" s="34"/>
      <c r="G132" s="34"/>
      <c r="H132" s="57">
        <v>0.5</v>
      </c>
      <c r="I132" s="682"/>
      <c r="J132" s="681"/>
    </row>
    <row r="133" spans="1:12">
      <c r="A133" s="8">
        <v>40675</v>
      </c>
      <c r="B133" s="9">
        <v>40675</v>
      </c>
      <c r="C133" s="34">
        <v>0</v>
      </c>
      <c r="D133" s="52">
        <v>0.20833333333333301</v>
      </c>
      <c r="E133" s="34"/>
      <c r="F133" s="34"/>
      <c r="G133" s="34"/>
      <c r="H133" s="57">
        <v>0.29166666666666702</v>
      </c>
      <c r="I133" s="682"/>
      <c r="J133" s="681"/>
    </row>
    <row r="134" spans="1:12">
      <c r="A134" s="8">
        <v>40676</v>
      </c>
      <c r="B134" s="9">
        <v>40676</v>
      </c>
      <c r="C134" s="34">
        <v>0</v>
      </c>
      <c r="D134" s="52">
        <v>0.5</v>
      </c>
      <c r="E134" s="34"/>
      <c r="F134" s="34"/>
      <c r="G134" s="34"/>
      <c r="H134" s="34"/>
      <c r="I134" s="670">
        <v>4.5</v>
      </c>
      <c r="J134" s="681" t="s">
        <v>53</v>
      </c>
    </row>
    <row r="135" spans="1:12">
      <c r="A135" s="8">
        <v>40677</v>
      </c>
      <c r="B135" s="9">
        <v>40677</v>
      </c>
      <c r="C135" s="34">
        <v>1</v>
      </c>
      <c r="D135" s="52">
        <v>1</v>
      </c>
      <c r="E135" s="34"/>
      <c r="F135" s="34"/>
      <c r="G135" s="34"/>
      <c r="H135" s="34"/>
      <c r="I135" s="670"/>
      <c r="J135" s="681"/>
    </row>
    <row r="136" spans="1:12">
      <c r="A136" s="8">
        <v>40678</v>
      </c>
      <c r="B136" s="9">
        <v>40678</v>
      </c>
      <c r="C136" s="34">
        <v>1</v>
      </c>
      <c r="D136" s="52">
        <v>1</v>
      </c>
      <c r="E136" s="34"/>
      <c r="F136" s="34"/>
      <c r="G136" s="34"/>
      <c r="H136" s="34"/>
      <c r="I136" s="670"/>
      <c r="J136" s="681"/>
    </row>
    <row r="137" spans="1:12">
      <c r="A137" s="8">
        <v>40679</v>
      </c>
      <c r="B137" s="9">
        <v>40679</v>
      </c>
      <c r="C137" s="34">
        <v>0</v>
      </c>
      <c r="D137" s="52">
        <v>0.5</v>
      </c>
      <c r="E137" s="34"/>
      <c r="F137" s="34"/>
      <c r="G137" s="34"/>
      <c r="H137" s="34"/>
      <c r="I137" s="670"/>
      <c r="J137" s="681"/>
    </row>
    <row r="138" spans="1:12">
      <c r="A138" s="8">
        <v>40680</v>
      </c>
      <c r="B138" s="9">
        <v>40680</v>
      </c>
      <c r="C138" s="34">
        <v>0</v>
      </c>
      <c r="D138" s="52">
        <v>0.5</v>
      </c>
      <c r="E138" s="34"/>
      <c r="F138" s="34"/>
      <c r="G138" s="34"/>
      <c r="H138" s="34"/>
      <c r="I138" s="670"/>
      <c r="J138" s="681"/>
    </row>
    <row r="139" spans="1:12">
      <c r="A139" s="8">
        <v>40681</v>
      </c>
      <c r="B139" s="9">
        <v>40681</v>
      </c>
      <c r="C139" s="34">
        <v>0</v>
      </c>
      <c r="D139" s="52">
        <v>0.5</v>
      </c>
      <c r="E139" s="34"/>
      <c r="F139" s="34"/>
      <c r="G139" s="34"/>
      <c r="H139" s="34"/>
      <c r="I139" s="670"/>
      <c r="J139" s="681"/>
    </row>
    <row r="140" spans="1:12">
      <c r="A140" s="8">
        <v>40682</v>
      </c>
      <c r="B140" s="9">
        <v>40682</v>
      </c>
      <c r="C140" s="34">
        <v>0</v>
      </c>
      <c r="D140" s="52">
        <v>0.29166666666666702</v>
      </c>
      <c r="E140" s="34"/>
      <c r="G140" s="70">
        <v>0.20833333333333301</v>
      </c>
      <c r="H140" s="34"/>
      <c r="I140" s="670"/>
      <c r="J140" s="681"/>
    </row>
    <row r="141" spans="1:12">
      <c r="A141" s="8">
        <v>40683</v>
      </c>
      <c r="B141" s="9">
        <v>40683</v>
      </c>
      <c r="C141" s="34">
        <v>0</v>
      </c>
      <c r="D141" s="34"/>
      <c r="E141" s="34"/>
      <c r="F141" s="34"/>
      <c r="G141" s="70">
        <v>0.5</v>
      </c>
      <c r="H141" s="34"/>
      <c r="I141" s="678">
        <v>4.5</v>
      </c>
      <c r="J141" s="681" t="s">
        <v>54</v>
      </c>
    </row>
    <row r="142" spans="1:12">
      <c r="A142" s="8">
        <v>40684</v>
      </c>
      <c r="B142" s="9">
        <v>40684</v>
      </c>
      <c r="C142" s="34">
        <v>1</v>
      </c>
      <c r="D142" s="34"/>
      <c r="E142" s="34"/>
      <c r="F142" s="34"/>
      <c r="G142" s="70">
        <v>1</v>
      </c>
      <c r="H142" s="34"/>
      <c r="I142" s="678"/>
      <c r="J142" s="681"/>
    </row>
    <row r="143" spans="1:12">
      <c r="A143" s="8">
        <v>40685</v>
      </c>
      <c r="B143" s="9">
        <v>40685</v>
      </c>
      <c r="C143" s="34">
        <v>1</v>
      </c>
      <c r="D143" s="34"/>
      <c r="E143" s="34"/>
      <c r="F143" s="34"/>
      <c r="G143" s="70">
        <v>1</v>
      </c>
      <c r="H143" s="34"/>
      <c r="I143" s="678"/>
      <c r="J143" s="681"/>
      <c r="K143" t="s">
        <v>55</v>
      </c>
    </row>
    <row r="144" spans="1:12">
      <c r="A144" s="8">
        <v>40686</v>
      </c>
      <c r="B144" s="9">
        <v>40686</v>
      </c>
      <c r="C144" s="34">
        <v>0</v>
      </c>
      <c r="D144" s="34"/>
      <c r="E144" s="34"/>
      <c r="F144" s="34"/>
      <c r="G144" s="70">
        <v>0.5</v>
      </c>
      <c r="H144" s="34"/>
      <c r="I144" s="678"/>
      <c r="J144" s="681"/>
    </row>
    <row r="145" spans="1:11">
      <c r="A145" s="8">
        <v>40687</v>
      </c>
      <c r="B145" s="9">
        <v>40687</v>
      </c>
      <c r="C145" s="34">
        <v>0</v>
      </c>
      <c r="D145" s="34"/>
      <c r="E145" s="34"/>
      <c r="F145" s="34"/>
      <c r="G145" s="70">
        <v>0.5</v>
      </c>
      <c r="H145" s="34"/>
      <c r="I145" s="678"/>
      <c r="J145" s="681"/>
    </row>
    <row r="146" spans="1:11">
      <c r="A146" s="8">
        <v>40688</v>
      </c>
      <c r="B146" s="9">
        <v>40688</v>
      </c>
      <c r="C146" s="34">
        <v>0</v>
      </c>
      <c r="D146" s="34"/>
      <c r="E146" s="34"/>
      <c r="F146" s="34"/>
      <c r="G146" s="70">
        <v>0.5</v>
      </c>
      <c r="H146" s="34"/>
      <c r="I146" s="678"/>
      <c r="J146" s="681"/>
    </row>
    <row r="147" spans="1:11">
      <c r="A147" s="8">
        <v>40689</v>
      </c>
      <c r="B147" s="9">
        <v>40689</v>
      </c>
      <c r="C147" s="34">
        <v>0</v>
      </c>
      <c r="D147" s="34"/>
      <c r="E147" s="34"/>
      <c r="F147" s="50">
        <v>0.20833333333333301</v>
      </c>
      <c r="G147" s="70">
        <v>0.29166666666666702</v>
      </c>
      <c r="H147" s="34"/>
      <c r="I147" s="678"/>
      <c r="J147" s="681"/>
    </row>
    <row r="148" spans="1:11">
      <c r="A148" s="8">
        <v>40690</v>
      </c>
      <c r="B148" s="9">
        <v>40690</v>
      </c>
      <c r="C148" s="34">
        <v>0</v>
      </c>
      <c r="D148" s="34"/>
      <c r="E148" s="34"/>
      <c r="F148" s="50">
        <v>0.5</v>
      </c>
      <c r="G148" s="34"/>
      <c r="H148" s="34"/>
      <c r="I148" s="680">
        <v>4.5</v>
      </c>
      <c r="J148" s="681" t="s">
        <v>56</v>
      </c>
    </row>
    <row r="149" spans="1:11">
      <c r="A149" s="8">
        <v>40691</v>
      </c>
      <c r="B149" s="9">
        <v>40691</v>
      </c>
      <c r="C149" s="34">
        <v>1</v>
      </c>
      <c r="D149" s="34"/>
      <c r="E149" s="34"/>
      <c r="F149" s="50">
        <v>1</v>
      </c>
      <c r="G149" s="34"/>
      <c r="H149" s="34"/>
      <c r="I149" s="680"/>
      <c r="J149" s="681"/>
    </row>
    <row r="150" spans="1:11">
      <c r="A150" s="8">
        <v>40692</v>
      </c>
      <c r="B150" s="9">
        <v>40692</v>
      </c>
      <c r="C150" s="34">
        <v>1</v>
      </c>
      <c r="D150" s="34"/>
      <c r="E150" s="34"/>
      <c r="F150" s="50">
        <v>1</v>
      </c>
      <c r="G150" s="34"/>
      <c r="H150" s="34"/>
      <c r="I150" s="680"/>
      <c r="J150" s="681"/>
    </row>
    <row r="151" spans="1:11">
      <c r="A151" s="8">
        <v>40693</v>
      </c>
      <c r="B151" s="9">
        <v>40693</v>
      </c>
      <c r="C151" s="34">
        <v>0</v>
      </c>
      <c r="D151" s="34"/>
      <c r="E151" s="34"/>
      <c r="F151" s="50">
        <v>0.5</v>
      </c>
      <c r="G151" s="34"/>
      <c r="H151" s="34"/>
      <c r="I151" s="680"/>
      <c r="J151" s="681"/>
    </row>
    <row r="152" spans="1:11">
      <c r="A152" s="8">
        <v>40694</v>
      </c>
      <c r="B152" s="9">
        <v>40694</v>
      </c>
      <c r="C152" s="34">
        <v>0</v>
      </c>
      <c r="D152" s="34"/>
      <c r="E152" s="34"/>
      <c r="F152" s="50">
        <v>0.5</v>
      </c>
      <c r="G152" s="34"/>
      <c r="H152" s="34"/>
      <c r="I152" s="680"/>
      <c r="J152" s="681"/>
    </row>
    <row r="153" spans="1:11">
      <c r="A153" s="8">
        <v>40695</v>
      </c>
      <c r="B153" s="9">
        <v>40695</v>
      </c>
      <c r="C153" s="34">
        <v>0</v>
      </c>
      <c r="D153" s="34"/>
      <c r="E153" s="34"/>
      <c r="F153" s="50">
        <v>0.5</v>
      </c>
      <c r="G153" s="34"/>
      <c r="H153" s="34"/>
      <c r="I153" s="680"/>
      <c r="J153" s="681"/>
    </row>
    <row r="154" spans="1:11">
      <c r="A154" s="8">
        <v>40696</v>
      </c>
      <c r="B154" s="9">
        <v>40696</v>
      </c>
      <c r="C154" s="34">
        <v>0</v>
      </c>
      <c r="D154" s="34"/>
      <c r="E154" s="34"/>
      <c r="F154" s="50">
        <v>0.29166666666666702</v>
      </c>
      <c r="G154" s="70">
        <v>0.20833333333333301</v>
      </c>
      <c r="H154" s="34"/>
      <c r="I154" s="680"/>
      <c r="J154" s="681"/>
    </row>
    <row r="155" spans="1:11">
      <c r="A155" s="8">
        <v>40697</v>
      </c>
      <c r="B155" s="9">
        <v>40697</v>
      </c>
      <c r="C155" s="34">
        <v>0</v>
      </c>
      <c r="D155" s="34"/>
      <c r="E155" s="34"/>
      <c r="F155" s="34"/>
      <c r="G155" s="70">
        <v>0.5</v>
      </c>
      <c r="H155" s="34"/>
      <c r="I155" s="678">
        <v>4.5</v>
      </c>
    </row>
    <row r="156" spans="1:11">
      <c r="A156" s="8">
        <v>40698</v>
      </c>
      <c r="B156" s="9">
        <v>40698</v>
      </c>
      <c r="C156" s="34">
        <v>1</v>
      </c>
      <c r="D156" s="34"/>
      <c r="E156" s="34"/>
      <c r="F156" s="34"/>
      <c r="G156" s="70">
        <v>1</v>
      </c>
      <c r="H156" s="34"/>
      <c r="I156" s="678"/>
    </row>
    <row r="157" spans="1:11">
      <c r="A157" s="8">
        <v>40699</v>
      </c>
      <c r="B157" s="9">
        <v>40699</v>
      </c>
      <c r="C157" s="34">
        <v>1</v>
      </c>
      <c r="D157" s="34"/>
      <c r="E157" s="34"/>
      <c r="F157" s="34"/>
      <c r="G157" s="70">
        <v>1</v>
      </c>
      <c r="H157" s="34"/>
      <c r="I157" s="678"/>
    </row>
    <row r="158" spans="1:11">
      <c r="A158" s="8">
        <v>40700</v>
      </c>
      <c r="B158" s="9">
        <v>40700</v>
      </c>
      <c r="C158" s="34">
        <v>0</v>
      </c>
      <c r="D158" s="34"/>
      <c r="E158" s="34"/>
      <c r="F158" s="34"/>
      <c r="G158" s="70">
        <v>0.5</v>
      </c>
      <c r="H158" s="34"/>
      <c r="I158" s="678"/>
      <c r="K158" t="s">
        <v>57</v>
      </c>
    </row>
    <row r="159" spans="1:11">
      <c r="A159" s="8">
        <v>40701</v>
      </c>
      <c r="B159" s="9">
        <v>40701</v>
      </c>
      <c r="C159" s="34">
        <v>0</v>
      </c>
      <c r="D159" s="34"/>
      <c r="E159" s="34"/>
      <c r="F159" s="34"/>
      <c r="G159" s="70">
        <v>0.5</v>
      </c>
      <c r="H159" s="34"/>
      <c r="I159" s="678"/>
    </row>
    <row r="160" spans="1:11">
      <c r="A160" s="8">
        <v>40702</v>
      </c>
      <c r="B160" s="9">
        <v>40702</v>
      </c>
      <c r="C160" s="34">
        <v>0</v>
      </c>
      <c r="D160" s="34"/>
      <c r="E160" s="34"/>
      <c r="F160" s="34"/>
      <c r="G160" s="70">
        <v>0.5</v>
      </c>
      <c r="H160" s="34"/>
      <c r="I160" s="678"/>
    </row>
    <row r="161" spans="1:10">
      <c r="A161" s="8">
        <v>40703</v>
      </c>
      <c r="B161" s="9">
        <v>40703</v>
      </c>
      <c r="C161" s="34">
        <v>0</v>
      </c>
      <c r="D161" s="52">
        <v>0.20833333333333301</v>
      </c>
      <c r="E161" s="34"/>
      <c r="F161" s="34"/>
      <c r="G161" s="70">
        <v>0.29166666666666702</v>
      </c>
      <c r="H161" s="34"/>
      <c r="I161" s="678"/>
    </row>
    <row r="162" spans="1:10">
      <c r="A162" s="8">
        <v>40704</v>
      </c>
      <c r="B162" s="9">
        <v>40704</v>
      </c>
      <c r="C162" s="34">
        <v>0</v>
      </c>
      <c r="D162" s="52">
        <v>0.5</v>
      </c>
      <c r="E162" s="34"/>
      <c r="F162" s="34"/>
      <c r="G162" s="34"/>
      <c r="H162" s="34"/>
      <c r="I162" s="670">
        <v>4.5</v>
      </c>
    </row>
    <row r="163" spans="1:10">
      <c r="A163" s="8">
        <v>40705</v>
      </c>
      <c r="B163" s="9">
        <v>40705</v>
      </c>
      <c r="C163" s="34">
        <v>1</v>
      </c>
      <c r="D163" s="52">
        <v>1</v>
      </c>
      <c r="E163" s="34"/>
      <c r="F163" s="34"/>
      <c r="G163" s="34"/>
      <c r="H163" s="34"/>
      <c r="I163" s="670"/>
    </row>
    <row r="164" spans="1:10">
      <c r="A164" s="8">
        <v>40706</v>
      </c>
      <c r="B164" s="9">
        <v>40706</v>
      </c>
      <c r="C164" s="34">
        <v>1</v>
      </c>
      <c r="D164" s="52">
        <v>1</v>
      </c>
      <c r="E164" s="34"/>
      <c r="F164" s="34"/>
      <c r="G164" s="34"/>
      <c r="H164" s="34"/>
      <c r="I164" s="670"/>
    </row>
    <row r="165" spans="1:10">
      <c r="A165" s="8">
        <v>40707</v>
      </c>
      <c r="B165" s="9">
        <v>40707</v>
      </c>
      <c r="C165" s="34">
        <v>0</v>
      </c>
      <c r="D165" s="52">
        <v>0.5</v>
      </c>
      <c r="E165" s="34"/>
      <c r="F165" s="34"/>
      <c r="G165" s="34"/>
      <c r="H165" s="34"/>
      <c r="I165" s="670"/>
    </row>
    <row r="166" spans="1:10">
      <c r="A166" s="8">
        <v>40708</v>
      </c>
      <c r="B166" s="9">
        <v>40708</v>
      </c>
      <c r="C166" s="34">
        <v>0</v>
      </c>
      <c r="D166" s="52">
        <v>0.5</v>
      </c>
      <c r="E166" s="34"/>
      <c r="F166" s="34"/>
      <c r="G166" s="34"/>
      <c r="H166" s="34"/>
      <c r="I166" s="670"/>
    </row>
    <row r="167" spans="1:10">
      <c r="A167" s="8">
        <v>40709</v>
      </c>
      <c r="B167" s="9">
        <v>40709</v>
      </c>
      <c r="C167" s="34">
        <v>0</v>
      </c>
      <c r="D167" s="52">
        <v>0.5</v>
      </c>
      <c r="E167" s="34"/>
      <c r="F167" s="34"/>
      <c r="G167" s="34"/>
      <c r="H167" s="34"/>
      <c r="I167" s="670"/>
    </row>
    <row r="168" spans="1:10">
      <c r="A168" s="8">
        <v>40710</v>
      </c>
      <c r="B168" s="9">
        <v>40710</v>
      </c>
      <c r="C168" s="34">
        <v>0</v>
      </c>
      <c r="D168" s="52">
        <v>0.29166666666666702</v>
      </c>
      <c r="E168" s="40">
        <v>0.20833333333333301</v>
      </c>
      <c r="F168" s="34"/>
      <c r="G168" s="34"/>
      <c r="H168" s="34"/>
      <c r="I168" s="670"/>
    </row>
    <row r="169" spans="1:10">
      <c r="A169" s="8">
        <v>40711</v>
      </c>
      <c r="B169" s="9">
        <v>40711</v>
      </c>
      <c r="C169" s="34">
        <v>0</v>
      </c>
      <c r="D169" s="34"/>
      <c r="E169" s="40">
        <v>0.5</v>
      </c>
      <c r="F169" s="34"/>
      <c r="G169" s="34"/>
      <c r="H169" s="34"/>
      <c r="I169" s="679">
        <v>4.5</v>
      </c>
    </row>
    <row r="170" spans="1:10">
      <c r="A170" s="8">
        <v>40712</v>
      </c>
      <c r="B170" s="9">
        <v>40712</v>
      </c>
      <c r="C170" s="34">
        <v>1</v>
      </c>
      <c r="D170" s="34"/>
      <c r="E170" s="40">
        <v>1</v>
      </c>
      <c r="F170" s="34"/>
      <c r="G170" s="34"/>
      <c r="H170" s="34"/>
      <c r="I170" s="679"/>
    </row>
    <row r="171" spans="1:10">
      <c r="A171" s="8">
        <v>40713</v>
      </c>
      <c r="B171" s="9">
        <v>40713</v>
      </c>
      <c r="C171" s="34">
        <v>1</v>
      </c>
      <c r="D171" s="34"/>
      <c r="E171" s="40">
        <v>1</v>
      </c>
      <c r="F171" s="34"/>
      <c r="G171" s="34"/>
      <c r="H171" s="34"/>
      <c r="I171" s="679"/>
    </row>
    <row r="172" spans="1:10">
      <c r="A172" s="8">
        <v>40714</v>
      </c>
      <c r="B172" s="9">
        <v>40714</v>
      </c>
      <c r="C172" s="34">
        <v>0</v>
      </c>
      <c r="D172" s="34"/>
      <c r="E172" s="40">
        <v>0.5</v>
      </c>
      <c r="F172" s="34"/>
      <c r="G172" s="34"/>
      <c r="H172" s="34"/>
      <c r="I172" s="679"/>
    </row>
    <row r="173" spans="1:10">
      <c r="A173" s="8">
        <v>40715</v>
      </c>
      <c r="B173" s="9">
        <v>40715</v>
      </c>
      <c r="C173" s="34">
        <v>0</v>
      </c>
      <c r="D173" s="34"/>
      <c r="E173" s="40">
        <v>0.5</v>
      </c>
      <c r="F173" s="34"/>
      <c r="G173" s="34"/>
      <c r="H173" s="34"/>
      <c r="I173" s="679"/>
    </row>
    <row r="174" spans="1:10">
      <c r="A174" s="8">
        <v>40716</v>
      </c>
      <c r="B174" s="9">
        <v>40716</v>
      </c>
      <c r="C174" s="34">
        <v>0</v>
      </c>
      <c r="D174" s="34"/>
      <c r="E174" s="40">
        <v>0.5</v>
      </c>
      <c r="F174" s="34"/>
      <c r="G174" s="34"/>
      <c r="H174" s="34"/>
      <c r="I174" s="679"/>
    </row>
    <row r="175" spans="1:10">
      <c r="A175" s="8">
        <v>40717</v>
      </c>
      <c r="B175" s="9">
        <v>40717</v>
      </c>
      <c r="C175" s="34">
        <v>1</v>
      </c>
      <c r="D175" s="34"/>
      <c r="E175" s="40">
        <v>0.29166666666666702</v>
      </c>
      <c r="F175" s="34"/>
      <c r="G175" s="34"/>
      <c r="H175" s="57">
        <v>0.70833333333333304</v>
      </c>
      <c r="I175" s="679"/>
    </row>
    <row r="176" spans="1:10">
      <c r="A176" s="8">
        <v>40718</v>
      </c>
      <c r="B176" s="9">
        <v>40718</v>
      </c>
      <c r="C176" s="34">
        <v>0</v>
      </c>
      <c r="D176" s="34"/>
      <c r="E176" s="34"/>
      <c r="F176" s="34"/>
      <c r="G176" s="34"/>
      <c r="H176" s="57">
        <v>0.5</v>
      </c>
      <c r="I176" s="682">
        <v>5</v>
      </c>
      <c r="J176" s="681" t="s">
        <v>58</v>
      </c>
    </row>
    <row r="177" spans="1:10">
      <c r="A177" s="8">
        <v>40719</v>
      </c>
      <c r="B177" s="9">
        <v>40719</v>
      </c>
      <c r="C177" s="34">
        <v>1</v>
      </c>
      <c r="D177" s="34"/>
      <c r="E177" s="34"/>
      <c r="F177" s="34"/>
      <c r="G177" s="34"/>
      <c r="H177" s="57">
        <v>1</v>
      </c>
      <c r="I177" s="682"/>
      <c r="J177" s="681"/>
    </row>
    <row r="178" spans="1:10">
      <c r="A178" s="8">
        <v>40720</v>
      </c>
      <c r="B178" s="9">
        <v>40720</v>
      </c>
      <c r="C178" s="34">
        <v>1</v>
      </c>
      <c r="D178" s="34"/>
      <c r="E178" s="34"/>
      <c r="F178" s="34"/>
      <c r="G178" s="34"/>
      <c r="H178" s="57">
        <v>1</v>
      </c>
      <c r="I178" s="682"/>
      <c r="J178" s="681"/>
    </row>
    <row r="179" spans="1:10">
      <c r="A179" s="8">
        <v>40721</v>
      </c>
      <c r="B179" s="9">
        <v>40721</v>
      </c>
      <c r="C179" s="34">
        <v>0</v>
      </c>
      <c r="D179" s="34"/>
      <c r="E179" s="34"/>
      <c r="F179" s="34"/>
      <c r="G179" s="34"/>
      <c r="H179" s="57">
        <v>0.5</v>
      </c>
      <c r="I179" s="682"/>
      <c r="J179" s="681"/>
    </row>
    <row r="180" spans="1:10">
      <c r="A180" s="8">
        <v>40722</v>
      </c>
      <c r="B180" s="9">
        <v>40722</v>
      </c>
      <c r="C180" s="34">
        <v>0</v>
      </c>
      <c r="D180" s="34"/>
      <c r="E180" s="34"/>
      <c r="F180" s="34"/>
      <c r="G180" s="34"/>
      <c r="H180" s="57">
        <v>0.5</v>
      </c>
      <c r="I180" s="682"/>
      <c r="J180" s="681"/>
    </row>
    <row r="181" spans="1:10">
      <c r="A181" s="8">
        <v>40723</v>
      </c>
      <c r="B181" s="9">
        <v>40723</v>
      </c>
      <c r="C181" s="34">
        <v>0</v>
      </c>
      <c r="D181" s="34"/>
      <c r="E181" s="34"/>
      <c r="F181" s="34"/>
      <c r="G181" s="34"/>
      <c r="H181" s="57">
        <v>0.5</v>
      </c>
      <c r="I181" s="682"/>
      <c r="J181" s="681"/>
    </row>
    <row r="182" spans="1:10">
      <c r="A182" s="8">
        <v>40724</v>
      </c>
      <c r="B182" s="9">
        <v>40724</v>
      </c>
      <c r="C182" s="34">
        <v>0</v>
      </c>
      <c r="D182" s="34"/>
      <c r="E182" s="34"/>
      <c r="F182" s="50">
        <v>0.20833333333333301</v>
      </c>
      <c r="G182" s="34"/>
      <c r="H182" s="57">
        <v>0.29166666666666702</v>
      </c>
      <c r="I182" s="682"/>
      <c r="J182" s="681"/>
    </row>
    <row r="183" spans="1:10">
      <c r="A183" s="8">
        <v>40725</v>
      </c>
      <c r="B183" s="9">
        <v>40725</v>
      </c>
      <c r="C183" s="34">
        <v>0</v>
      </c>
      <c r="D183" s="34"/>
      <c r="E183" s="34"/>
      <c r="F183" s="50">
        <v>0.5</v>
      </c>
      <c r="G183" s="34"/>
      <c r="H183" s="34"/>
      <c r="I183" s="680">
        <v>4.5</v>
      </c>
      <c r="J183" s="681" t="s">
        <v>59</v>
      </c>
    </row>
    <row r="184" spans="1:10">
      <c r="A184" s="8">
        <v>40726</v>
      </c>
      <c r="B184" s="9">
        <v>40726</v>
      </c>
      <c r="C184" s="34">
        <v>1</v>
      </c>
      <c r="D184" s="34"/>
      <c r="E184" s="34"/>
      <c r="F184" s="50">
        <v>1</v>
      </c>
      <c r="G184" s="34"/>
      <c r="H184" s="34"/>
      <c r="I184" s="680"/>
      <c r="J184" s="681"/>
    </row>
    <row r="185" spans="1:10">
      <c r="A185" s="8">
        <v>40727</v>
      </c>
      <c r="B185" s="9">
        <v>40727</v>
      </c>
      <c r="C185" s="34">
        <v>1</v>
      </c>
      <c r="D185" s="34"/>
      <c r="E185" s="34"/>
      <c r="F185" s="50">
        <v>1</v>
      </c>
      <c r="G185" s="34"/>
      <c r="H185" s="34"/>
      <c r="I185" s="680"/>
      <c r="J185" s="681"/>
    </row>
    <row r="186" spans="1:10">
      <c r="A186" s="8">
        <v>40728</v>
      </c>
      <c r="B186" s="9">
        <v>40728</v>
      </c>
      <c r="C186" s="34">
        <v>0</v>
      </c>
      <c r="D186" s="34"/>
      <c r="E186" s="34"/>
      <c r="F186" s="50">
        <v>0.5</v>
      </c>
      <c r="G186" s="34"/>
      <c r="H186" s="34"/>
      <c r="I186" s="680"/>
      <c r="J186" s="681"/>
    </row>
    <row r="187" spans="1:10">
      <c r="A187" s="8">
        <v>40729</v>
      </c>
      <c r="B187" s="9">
        <v>40729</v>
      </c>
      <c r="C187" s="34">
        <v>0</v>
      </c>
      <c r="D187" s="34"/>
      <c r="E187" s="34"/>
      <c r="F187" s="50">
        <v>0.5</v>
      </c>
      <c r="G187" s="34"/>
      <c r="H187" s="34"/>
      <c r="I187" s="680"/>
      <c r="J187" s="681"/>
    </row>
    <row r="188" spans="1:10">
      <c r="A188" s="8">
        <v>40730</v>
      </c>
      <c r="B188" s="9">
        <v>40730</v>
      </c>
      <c r="C188" s="34">
        <v>0</v>
      </c>
      <c r="D188" s="34"/>
      <c r="E188" s="34"/>
      <c r="F188" s="50">
        <v>0.5</v>
      </c>
      <c r="G188" s="34"/>
      <c r="H188" s="34"/>
      <c r="I188" s="680"/>
      <c r="J188" s="681"/>
    </row>
    <row r="189" spans="1:10">
      <c r="A189" s="8">
        <v>40731</v>
      </c>
      <c r="B189" s="9">
        <v>40731</v>
      </c>
      <c r="C189" s="34">
        <v>0</v>
      </c>
      <c r="D189" s="34"/>
      <c r="E189" s="34"/>
      <c r="F189" s="50">
        <v>0.29166666666666702</v>
      </c>
      <c r="G189" s="34"/>
      <c r="H189" s="57">
        <v>0.20833333333333301</v>
      </c>
      <c r="I189" s="680"/>
      <c r="J189" s="681"/>
    </row>
    <row r="190" spans="1:10">
      <c r="A190" s="8">
        <v>40732</v>
      </c>
      <c r="B190" s="9">
        <v>40732</v>
      </c>
      <c r="C190" s="34">
        <v>0</v>
      </c>
      <c r="D190" s="34"/>
      <c r="E190" s="34"/>
      <c r="F190" s="34"/>
      <c r="G190" s="34"/>
      <c r="H190" s="57">
        <v>0.5</v>
      </c>
      <c r="I190" s="682">
        <v>4.5</v>
      </c>
    </row>
    <row r="191" spans="1:10">
      <c r="A191" s="8">
        <v>40733</v>
      </c>
      <c r="B191" s="9">
        <v>40733</v>
      </c>
      <c r="C191" s="34">
        <v>1</v>
      </c>
      <c r="D191" s="34"/>
      <c r="E191" s="34"/>
      <c r="F191" s="34"/>
      <c r="G191" s="34"/>
      <c r="H191" s="57">
        <v>1</v>
      </c>
      <c r="I191" s="682"/>
    </row>
    <row r="192" spans="1:10">
      <c r="A192" s="8">
        <v>40734</v>
      </c>
      <c r="B192" s="9">
        <v>40734</v>
      </c>
      <c r="C192" s="34">
        <v>1</v>
      </c>
      <c r="D192" s="34"/>
      <c r="E192" s="34"/>
      <c r="F192" s="34"/>
      <c r="G192" s="34"/>
      <c r="H192" s="57">
        <v>1</v>
      </c>
      <c r="I192" s="682"/>
    </row>
    <row r="193" spans="1:9">
      <c r="A193" s="8">
        <v>40735</v>
      </c>
      <c r="B193" s="9">
        <v>40735</v>
      </c>
      <c r="C193" s="34">
        <v>0</v>
      </c>
      <c r="D193" s="34"/>
      <c r="E193" s="34"/>
      <c r="F193" s="34"/>
      <c r="G193" s="34"/>
      <c r="H193" s="57">
        <v>0.5</v>
      </c>
      <c r="I193" s="682"/>
    </row>
    <row r="194" spans="1:9">
      <c r="A194" s="8">
        <v>40736</v>
      </c>
      <c r="B194" s="9">
        <v>40736</v>
      </c>
      <c r="C194" s="34">
        <v>0</v>
      </c>
      <c r="D194" s="34"/>
      <c r="E194" s="34"/>
      <c r="F194" s="34"/>
      <c r="G194" s="34"/>
      <c r="H194" s="57">
        <v>0.5</v>
      </c>
      <c r="I194" s="682"/>
    </row>
    <row r="195" spans="1:9">
      <c r="A195" s="8">
        <v>40737</v>
      </c>
      <c r="B195" s="9">
        <v>40737</v>
      </c>
      <c r="C195" s="34">
        <v>0</v>
      </c>
      <c r="D195" s="34"/>
      <c r="E195" s="34"/>
      <c r="F195" s="34"/>
      <c r="G195" s="34"/>
      <c r="H195" s="57">
        <v>0.5</v>
      </c>
      <c r="I195" s="682"/>
    </row>
    <row r="196" spans="1:9">
      <c r="A196" s="8">
        <v>40738</v>
      </c>
      <c r="B196" s="9">
        <v>40738</v>
      </c>
      <c r="C196" s="34">
        <v>0</v>
      </c>
      <c r="D196" s="34"/>
      <c r="E196" s="40">
        <v>0.20833333333333301</v>
      </c>
      <c r="F196" s="34"/>
      <c r="G196" s="34"/>
      <c r="H196" s="57">
        <v>0.29166666666666702</v>
      </c>
      <c r="I196" s="682"/>
    </row>
    <row r="197" spans="1:9">
      <c r="A197" s="8">
        <v>40739</v>
      </c>
      <c r="B197" s="9">
        <v>40739</v>
      </c>
      <c r="C197" s="34">
        <v>0</v>
      </c>
      <c r="D197" s="34"/>
      <c r="E197" s="40">
        <v>0.5</v>
      </c>
      <c r="F197" s="34"/>
      <c r="G197" s="34"/>
      <c r="H197" s="34"/>
      <c r="I197" s="679">
        <v>4.5</v>
      </c>
    </row>
    <row r="198" spans="1:9">
      <c r="A198" s="8">
        <v>40740</v>
      </c>
      <c r="B198" s="9">
        <v>40740</v>
      </c>
      <c r="C198" s="34">
        <v>1</v>
      </c>
      <c r="D198" s="34"/>
      <c r="E198" s="40">
        <v>1</v>
      </c>
      <c r="F198" s="34"/>
      <c r="G198" s="34"/>
      <c r="H198" s="34"/>
      <c r="I198" s="679"/>
    </row>
    <row r="199" spans="1:9">
      <c r="A199" s="8">
        <v>40741</v>
      </c>
      <c r="B199" s="9">
        <v>40741</v>
      </c>
      <c r="C199" s="34">
        <v>1</v>
      </c>
      <c r="D199" s="34"/>
      <c r="E199" s="40">
        <v>1</v>
      </c>
      <c r="F199" s="34"/>
      <c r="G199" s="34"/>
      <c r="H199" s="34"/>
      <c r="I199" s="679"/>
    </row>
    <row r="200" spans="1:9">
      <c r="A200" s="8">
        <v>40742</v>
      </c>
      <c r="B200" s="9">
        <v>40742</v>
      </c>
      <c r="C200" s="34">
        <v>0</v>
      </c>
      <c r="D200" s="34"/>
      <c r="E200" s="40">
        <v>0.5</v>
      </c>
      <c r="F200" s="34"/>
      <c r="G200" s="34"/>
      <c r="H200" s="34"/>
      <c r="I200" s="679"/>
    </row>
    <row r="201" spans="1:9">
      <c r="A201" s="8">
        <v>40743</v>
      </c>
      <c r="B201" s="9">
        <v>40743</v>
      </c>
      <c r="C201" s="34">
        <v>0</v>
      </c>
      <c r="D201" s="34"/>
      <c r="E201" s="40">
        <v>0.5</v>
      </c>
      <c r="F201" s="34"/>
      <c r="G201" s="34"/>
      <c r="H201" s="34"/>
      <c r="I201" s="679"/>
    </row>
    <row r="202" spans="1:9">
      <c r="A202" s="8">
        <v>40744</v>
      </c>
      <c r="B202" s="9">
        <v>40744</v>
      </c>
      <c r="C202" s="34">
        <v>0</v>
      </c>
      <c r="D202" s="34"/>
      <c r="E202" s="40">
        <v>0.5</v>
      </c>
      <c r="F202" s="34"/>
      <c r="G202" s="34"/>
      <c r="H202" s="34"/>
      <c r="I202" s="679"/>
    </row>
    <row r="203" spans="1:9">
      <c r="A203" s="8">
        <v>40745</v>
      </c>
      <c r="B203" s="9">
        <v>40745</v>
      </c>
      <c r="C203" s="34">
        <v>0</v>
      </c>
      <c r="D203" s="34"/>
      <c r="E203" s="40">
        <v>0.29166666666666702</v>
      </c>
      <c r="F203" s="50">
        <v>0.20833333333333301</v>
      </c>
      <c r="G203" s="34"/>
      <c r="H203" s="34"/>
      <c r="I203" s="679"/>
    </row>
    <row r="204" spans="1:9">
      <c r="A204" s="8">
        <v>40746</v>
      </c>
      <c r="B204" s="9">
        <v>40746</v>
      </c>
      <c r="C204" s="34">
        <v>0</v>
      </c>
      <c r="D204" s="34"/>
      <c r="E204" s="34"/>
      <c r="F204" s="50">
        <v>0.5</v>
      </c>
      <c r="G204" s="34"/>
      <c r="H204" s="34"/>
      <c r="I204" s="680">
        <v>4.5</v>
      </c>
    </row>
    <row r="205" spans="1:9">
      <c r="A205" s="8">
        <v>40747</v>
      </c>
      <c r="B205" s="9">
        <v>40747</v>
      </c>
      <c r="C205" s="34">
        <v>1</v>
      </c>
      <c r="D205" s="34"/>
      <c r="E205" s="34"/>
      <c r="F205" s="50">
        <v>1</v>
      </c>
      <c r="G205" s="34"/>
      <c r="H205" s="34"/>
      <c r="I205" s="680"/>
    </row>
    <row r="206" spans="1:9">
      <c r="A206" s="8">
        <v>40748</v>
      </c>
      <c r="B206" s="9">
        <v>40748</v>
      </c>
      <c r="C206" s="34">
        <v>1</v>
      </c>
      <c r="D206" s="34"/>
      <c r="E206" s="34"/>
      <c r="F206" s="50">
        <v>1</v>
      </c>
      <c r="G206" s="34"/>
      <c r="H206" s="34"/>
      <c r="I206" s="680"/>
    </row>
    <row r="207" spans="1:9">
      <c r="A207" s="8">
        <v>40749</v>
      </c>
      <c r="B207" s="9">
        <v>40749</v>
      </c>
      <c r="C207" s="34">
        <v>0</v>
      </c>
      <c r="D207" s="34"/>
      <c r="E207" s="34"/>
      <c r="F207" s="50">
        <v>0.5</v>
      </c>
      <c r="G207" s="34"/>
      <c r="H207" s="34"/>
      <c r="I207" s="680"/>
    </row>
    <row r="208" spans="1:9">
      <c r="A208" s="8">
        <v>40750</v>
      </c>
      <c r="B208" s="9">
        <v>40750</v>
      </c>
      <c r="C208" s="34">
        <v>0</v>
      </c>
      <c r="D208" s="34"/>
      <c r="E208" s="34"/>
      <c r="F208" s="50">
        <v>0.5</v>
      </c>
      <c r="G208" s="34"/>
      <c r="H208" s="34"/>
      <c r="I208" s="680"/>
    </row>
    <row r="209" spans="1:11">
      <c r="A209" s="8">
        <v>40751</v>
      </c>
      <c r="B209" s="9">
        <v>40751</v>
      </c>
      <c r="C209" s="34">
        <v>0</v>
      </c>
      <c r="D209" s="34"/>
      <c r="E209" s="34"/>
      <c r="F209" s="50">
        <v>0.5</v>
      </c>
      <c r="G209" s="34"/>
      <c r="H209" s="34"/>
      <c r="I209" s="680"/>
    </row>
    <row r="210" spans="1:11">
      <c r="A210" s="8">
        <v>40752</v>
      </c>
      <c r="B210" s="9">
        <v>40752</v>
      </c>
      <c r="C210" s="34">
        <v>0</v>
      </c>
      <c r="D210" s="34"/>
      <c r="E210" s="34"/>
      <c r="F210" s="50">
        <v>0.29166666666666702</v>
      </c>
      <c r="G210" s="70">
        <v>0.20833333333333301</v>
      </c>
      <c r="H210" s="34"/>
      <c r="I210" s="680"/>
    </row>
    <row r="211" spans="1:11">
      <c r="A211" s="8">
        <v>40753</v>
      </c>
      <c r="B211" s="9">
        <v>40753</v>
      </c>
      <c r="C211" s="34">
        <v>0</v>
      </c>
      <c r="D211" s="34"/>
      <c r="E211" s="34"/>
      <c r="F211" s="34"/>
      <c r="G211" s="70">
        <v>0.5</v>
      </c>
      <c r="H211" s="34"/>
      <c r="I211" s="678">
        <v>2.7083333333333299</v>
      </c>
    </row>
    <row r="212" spans="1:11">
      <c r="A212" s="8">
        <v>40754</v>
      </c>
      <c r="B212" s="9">
        <v>40754</v>
      </c>
      <c r="C212" s="34">
        <v>1</v>
      </c>
      <c r="D212" s="34"/>
      <c r="E212" s="34"/>
      <c r="F212" s="34"/>
      <c r="G212" s="70">
        <v>1</v>
      </c>
      <c r="H212" s="34"/>
      <c r="I212" s="678"/>
    </row>
    <row r="213" spans="1:11">
      <c r="A213" s="8">
        <v>40755</v>
      </c>
      <c r="B213" s="9">
        <v>40755</v>
      </c>
      <c r="C213" s="34">
        <v>1</v>
      </c>
      <c r="D213" s="34"/>
      <c r="E213" s="34"/>
      <c r="F213" s="34"/>
      <c r="G213" s="70">
        <v>1</v>
      </c>
      <c r="H213" s="34"/>
      <c r="I213" s="678"/>
      <c r="K213" t="s">
        <v>60</v>
      </c>
    </row>
    <row r="214" spans="1:11">
      <c r="A214" s="8">
        <v>40756</v>
      </c>
      <c r="B214" s="9">
        <v>40756</v>
      </c>
      <c r="C214" s="34">
        <v>0</v>
      </c>
      <c r="D214" s="34"/>
      <c r="E214" s="34"/>
      <c r="F214" s="34"/>
      <c r="G214" s="70">
        <v>0.5</v>
      </c>
      <c r="H214" s="34"/>
      <c r="I214" s="678"/>
    </row>
    <row r="215" spans="1:11">
      <c r="A215" s="8">
        <v>40757</v>
      </c>
      <c r="B215" s="9">
        <v>40757</v>
      </c>
      <c r="C215" s="34">
        <v>0</v>
      </c>
      <c r="D215" s="34"/>
      <c r="E215" s="34"/>
      <c r="F215" s="34"/>
      <c r="G215" s="70">
        <v>0.5</v>
      </c>
      <c r="H215" s="34"/>
      <c r="I215" s="678"/>
    </row>
    <row r="216" spans="1:11">
      <c r="A216" s="8">
        <v>40758</v>
      </c>
      <c r="B216" s="9">
        <v>40758</v>
      </c>
      <c r="C216" s="34">
        <v>0</v>
      </c>
      <c r="D216" s="34"/>
      <c r="E216" s="34"/>
      <c r="F216" s="34"/>
      <c r="G216" s="70">
        <v>0.5</v>
      </c>
      <c r="H216" s="34"/>
      <c r="I216" s="678"/>
    </row>
    <row r="217" spans="1:11">
      <c r="A217" s="8">
        <v>40759</v>
      </c>
      <c r="B217" s="9">
        <v>40759</v>
      </c>
      <c r="C217" s="34">
        <v>0</v>
      </c>
      <c r="D217" s="52">
        <v>0.20833333333333301</v>
      </c>
      <c r="E217" s="34"/>
      <c r="F217" s="34"/>
      <c r="G217" s="70">
        <v>0.29166666666666702</v>
      </c>
      <c r="H217" s="34"/>
      <c r="I217" s="678"/>
    </row>
    <row r="218" spans="1:11">
      <c r="A218" s="8">
        <v>40760</v>
      </c>
      <c r="B218" s="9">
        <v>40760</v>
      </c>
      <c r="C218" s="34">
        <v>0</v>
      </c>
      <c r="D218" s="52">
        <v>0.5</v>
      </c>
      <c r="E218" s="34"/>
      <c r="F218" s="34"/>
      <c r="G218" s="34"/>
      <c r="H218" s="34"/>
      <c r="I218" s="670">
        <v>4.5</v>
      </c>
    </row>
    <row r="219" spans="1:11">
      <c r="A219" s="8">
        <v>40761</v>
      </c>
      <c r="B219" s="9">
        <v>40761</v>
      </c>
      <c r="C219" s="34">
        <v>1</v>
      </c>
      <c r="D219" s="52">
        <v>1</v>
      </c>
      <c r="E219" s="34"/>
      <c r="F219" s="34"/>
      <c r="G219" s="34"/>
      <c r="H219" s="34"/>
      <c r="I219" s="670"/>
    </row>
    <row r="220" spans="1:11">
      <c r="A220" s="8">
        <v>40762</v>
      </c>
      <c r="B220" s="9">
        <v>40762</v>
      </c>
      <c r="C220" s="34">
        <v>1</v>
      </c>
      <c r="D220" s="52">
        <v>1</v>
      </c>
      <c r="E220" s="34"/>
      <c r="F220" s="34"/>
      <c r="G220" s="34"/>
      <c r="H220" s="34"/>
      <c r="I220" s="670"/>
    </row>
    <row r="221" spans="1:11">
      <c r="A221" s="8">
        <v>40763</v>
      </c>
      <c r="B221" s="9">
        <v>40763</v>
      </c>
      <c r="C221" s="34">
        <v>0</v>
      </c>
      <c r="D221" s="52">
        <v>0.5</v>
      </c>
      <c r="E221" s="34"/>
      <c r="F221" s="34"/>
      <c r="G221" s="34"/>
      <c r="H221" s="34"/>
      <c r="I221" s="670"/>
    </row>
    <row r="222" spans="1:11">
      <c r="A222" s="8">
        <v>40764</v>
      </c>
      <c r="B222" s="9">
        <v>40764</v>
      </c>
      <c r="C222" s="34">
        <v>0</v>
      </c>
      <c r="D222" s="52">
        <v>0.5</v>
      </c>
      <c r="E222" s="34"/>
      <c r="F222" s="34"/>
      <c r="G222" s="34"/>
      <c r="H222" s="34"/>
      <c r="I222" s="670"/>
    </row>
    <row r="223" spans="1:11">
      <c r="A223" s="8">
        <v>40765</v>
      </c>
      <c r="B223" s="9">
        <v>40765</v>
      </c>
      <c r="C223" s="34">
        <v>0</v>
      </c>
      <c r="D223" s="52">
        <v>0.5</v>
      </c>
      <c r="E223" s="34"/>
      <c r="F223" s="34"/>
      <c r="G223" s="34"/>
      <c r="H223" s="34"/>
      <c r="I223" s="670"/>
    </row>
    <row r="224" spans="1:11">
      <c r="A224" s="8">
        <v>40766</v>
      </c>
      <c r="B224" s="9">
        <v>40766</v>
      </c>
      <c r="C224" s="34">
        <v>0</v>
      </c>
      <c r="D224" s="52">
        <v>0.29166666666666702</v>
      </c>
      <c r="E224" s="40">
        <v>0.20833333333333301</v>
      </c>
      <c r="F224" s="34"/>
      <c r="G224" s="34"/>
      <c r="H224" s="34"/>
      <c r="I224" s="670"/>
    </row>
    <row r="225" spans="1:9">
      <c r="A225" s="8">
        <v>40767</v>
      </c>
      <c r="B225" s="9">
        <v>40767</v>
      </c>
      <c r="C225" s="34">
        <v>0</v>
      </c>
      <c r="D225" s="34"/>
      <c r="E225" s="40">
        <v>0.5</v>
      </c>
      <c r="F225" s="34"/>
      <c r="G225" s="34"/>
      <c r="H225" s="34"/>
      <c r="I225" s="679">
        <v>4.5</v>
      </c>
    </row>
    <row r="226" spans="1:9">
      <c r="A226" s="8">
        <v>40768</v>
      </c>
      <c r="B226" s="9">
        <v>40768</v>
      </c>
      <c r="C226" s="34">
        <v>1</v>
      </c>
      <c r="D226" s="34"/>
      <c r="E226" s="40">
        <v>1</v>
      </c>
      <c r="F226" s="34"/>
      <c r="G226" s="34"/>
      <c r="H226" s="34"/>
      <c r="I226" s="679"/>
    </row>
    <row r="227" spans="1:9">
      <c r="A227" s="8">
        <v>40769</v>
      </c>
      <c r="B227" s="9">
        <v>40769</v>
      </c>
      <c r="C227" s="34">
        <v>1</v>
      </c>
      <c r="D227" s="34"/>
      <c r="E227" s="40">
        <v>1</v>
      </c>
      <c r="F227" s="34"/>
      <c r="G227" s="34"/>
      <c r="H227" s="34"/>
      <c r="I227" s="679"/>
    </row>
    <row r="228" spans="1:9">
      <c r="A228" s="8">
        <v>40770</v>
      </c>
      <c r="B228" s="9">
        <v>40770</v>
      </c>
      <c r="C228" s="34">
        <v>0</v>
      </c>
      <c r="D228" s="34"/>
      <c r="E228" s="40">
        <v>0.5</v>
      </c>
      <c r="F228" s="34"/>
      <c r="G228" s="34"/>
      <c r="H228" s="34"/>
      <c r="I228" s="679"/>
    </row>
    <row r="229" spans="1:9">
      <c r="A229" s="8">
        <v>40771</v>
      </c>
      <c r="B229" s="9">
        <v>40771</v>
      </c>
      <c r="C229" s="34">
        <v>0</v>
      </c>
      <c r="D229" s="34"/>
      <c r="E229" s="40">
        <v>0.5</v>
      </c>
      <c r="F229" s="34"/>
      <c r="G229" s="34"/>
      <c r="H229" s="34"/>
      <c r="I229" s="679"/>
    </row>
    <row r="230" spans="1:9">
      <c r="A230" s="8">
        <v>40772</v>
      </c>
      <c r="B230" s="9">
        <v>40772</v>
      </c>
      <c r="C230" s="34">
        <v>0</v>
      </c>
      <c r="D230" s="34"/>
      <c r="E230" s="40">
        <v>0.5</v>
      </c>
      <c r="F230" s="34"/>
      <c r="G230" s="34"/>
      <c r="H230" s="34"/>
      <c r="I230" s="679"/>
    </row>
    <row r="231" spans="1:9">
      <c r="A231" s="8">
        <v>40773</v>
      </c>
      <c r="B231" s="9">
        <v>40773</v>
      </c>
      <c r="C231" s="34">
        <v>0</v>
      </c>
      <c r="D231" s="34"/>
      <c r="E231" s="40">
        <v>0.29166666666666702</v>
      </c>
      <c r="F231" s="50">
        <v>0.20833333333333301</v>
      </c>
      <c r="G231" s="34"/>
      <c r="H231" s="34"/>
      <c r="I231" s="679"/>
    </row>
    <row r="232" spans="1:9">
      <c r="A232" s="8">
        <v>40774</v>
      </c>
      <c r="B232" s="9">
        <v>40774</v>
      </c>
      <c r="C232" s="34">
        <v>0</v>
      </c>
      <c r="D232" s="34"/>
      <c r="E232" s="34"/>
      <c r="F232" s="50">
        <v>0.5</v>
      </c>
      <c r="G232" s="34"/>
      <c r="H232" s="34"/>
      <c r="I232" s="680">
        <v>4.5</v>
      </c>
    </row>
    <row r="233" spans="1:9">
      <c r="A233" s="8">
        <v>40775</v>
      </c>
      <c r="B233" s="9">
        <v>40775</v>
      </c>
      <c r="C233" s="34">
        <v>1</v>
      </c>
      <c r="D233" s="34"/>
      <c r="E233" s="34"/>
      <c r="F233" s="50">
        <v>1</v>
      </c>
      <c r="G233" s="34"/>
      <c r="H233" s="34"/>
      <c r="I233" s="680"/>
    </row>
    <row r="234" spans="1:9">
      <c r="A234" s="8">
        <v>40776</v>
      </c>
      <c r="B234" s="9">
        <v>40776</v>
      </c>
      <c r="C234" s="34">
        <v>1</v>
      </c>
      <c r="D234" s="34"/>
      <c r="E234" s="34"/>
      <c r="F234" s="50">
        <v>1</v>
      </c>
      <c r="G234" s="34"/>
      <c r="H234" s="34"/>
      <c r="I234" s="680"/>
    </row>
    <row r="235" spans="1:9">
      <c r="A235" s="8">
        <v>40777</v>
      </c>
      <c r="B235" s="9">
        <v>40777</v>
      </c>
      <c r="C235" s="34">
        <v>0</v>
      </c>
      <c r="D235" s="34"/>
      <c r="E235" s="34"/>
      <c r="F235" s="50">
        <v>0.5</v>
      </c>
      <c r="G235" s="34"/>
      <c r="H235" s="34"/>
      <c r="I235" s="680"/>
    </row>
    <row r="236" spans="1:9">
      <c r="A236" s="8">
        <v>40778</v>
      </c>
      <c r="B236" s="9">
        <v>40778</v>
      </c>
      <c r="C236" s="34">
        <v>0</v>
      </c>
      <c r="D236" s="34"/>
      <c r="E236" s="34"/>
      <c r="F236" s="50">
        <v>0.5</v>
      </c>
      <c r="G236" s="34"/>
      <c r="H236" s="34"/>
      <c r="I236" s="680"/>
    </row>
    <row r="237" spans="1:9">
      <c r="A237" s="8">
        <v>40779</v>
      </c>
      <c r="B237" s="9">
        <v>40779</v>
      </c>
      <c r="C237" s="34">
        <v>0</v>
      </c>
      <c r="D237" s="34"/>
      <c r="E237" s="34"/>
      <c r="F237" s="50">
        <v>0.5</v>
      </c>
      <c r="G237" s="34"/>
      <c r="H237" s="34"/>
      <c r="I237" s="680"/>
    </row>
    <row r="238" spans="1:9">
      <c r="A238" s="8">
        <v>40780</v>
      </c>
      <c r="B238" s="9">
        <v>40780</v>
      </c>
      <c r="C238" s="34">
        <v>0</v>
      </c>
      <c r="D238" s="34"/>
      <c r="E238" s="34"/>
      <c r="F238" s="50">
        <v>0.29166666666666702</v>
      </c>
      <c r="G238" s="70">
        <v>0.20833333333333301</v>
      </c>
      <c r="H238" s="34"/>
      <c r="I238" s="680"/>
    </row>
    <row r="239" spans="1:9">
      <c r="A239" s="8">
        <v>40781</v>
      </c>
      <c r="B239" s="9">
        <v>40781</v>
      </c>
      <c r="C239" s="34">
        <v>0</v>
      </c>
      <c r="D239" s="34"/>
      <c r="E239" s="34"/>
      <c r="F239" s="34"/>
      <c r="G239" s="70">
        <v>0.5</v>
      </c>
      <c r="H239" s="34"/>
      <c r="I239" s="678">
        <v>6</v>
      </c>
    </row>
    <row r="240" spans="1:9">
      <c r="A240" s="8">
        <v>40782</v>
      </c>
      <c r="B240" s="9">
        <v>40782</v>
      </c>
      <c r="C240" s="34">
        <v>1</v>
      </c>
      <c r="D240" s="34"/>
      <c r="E240" s="34"/>
      <c r="F240" s="34"/>
      <c r="G240" s="70">
        <v>1</v>
      </c>
      <c r="H240" s="34"/>
      <c r="I240" s="678"/>
    </row>
    <row r="241" spans="1:11">
      <c r="A241" s="8">
        <v>40783</v>
      </c>
      <c r="B241" s="9">
        <v>40783</v>
      </c>
      <c r="C241" s="34">
        <v>1</v>
      </c>
      <c r="D241" s="34"/>
      <c r="E241" s="34"/>
      <c r="F241" s="34"/>
      <c r="G241" s="70">
        <v>1</v>
      </c>
      <c r="H241" s="34"/>
      <c r="I241" s="678"/>
      <c r="K241" t="s">
        <v>61</v>
      </c>
    </row>
    <row r="242" spans="1:11">
      <c r="A242" s="8">
        <v>40784</v>
      </c>
      <c r="B242" s="9">
        <v>40784</v>
      </c>
      <c r="C242" s="34">
        <v>0</v>
      </c>
      <c r="D242" s="34"/>
      <c r="E242" s="34"/>
      <c r="F242" s="34"/>
      <c r="G242" s="70">
        <v>0.5</v>
      </c>
      <c r="H242" s="34"/>
      <c r="I242" s="678"/>
    </row>
    <row r="243" spans="1:11">
      <c r="A243" s="8">
        <v>40785</v>
      </c>
      <c r="B243" s="9">
        <v>40785</v>
      </c>
      <c r="C243" s="34">
        <v>0</v>
      </c>
      <c r="D243" s="34"/>
      <c r="E243" s="34"/>
      <c r="F243" s="34"/>
      <c r="G243" s="70">
        <v>0.5</v>
      </c>
      <c r="H243" s="34"/>
      <c r="I243" s="678"/>
    </row>
    <row r="244" spans="1:11">
      <c r="A244" s="8">
        <v>40786</v>
      </c>
      <c r="B244" s="9">
        <v>40786</v>
      </c>
      <c r="C244" s="34">
        <v>0</v>
      </c>
      <c r="D244" s="34"/>
      <c r="E244" s="34"/>
      <c r="F244" s="34"/>
      <c r="G244" s="70">
        <v>0.5</v>
      </c>
      <c r="H244" s="34"/>
      <c r="I244" s="678"/>
    </row>
    <row r="245" spans="1:11">
      <c r="A245" s="8">
        <v>40787</v>
      </c>
      <c r="B245" s="9">
        <v>40787</v>
      </c>
      <c r="C245" s="34">
        <v>0</v>
      </c>
      <c r="D245" s="52">
        <v>0.20833333333333301</v>
      </c>
      <c r="E245" s="34"/>
      <c r="F245" s="34"/>
      <c r="G245" s="70">
        <v>0.29166666666666702</v>
      </c>
      <c r="H245" s="34"/>
      <c r="I245" s="678"/>
    </row>
    <row r="246" spans="1:11">
      <c r="A246" s="8">
        <v>40788</v>
      </c>
      <c r="B246" s="9">
        <v>40788</v>
      </c>
      <c r="C246" s="34">
        <v>0</v>
      </c>
      <c r="D246" s="52">
        <v>0.5</v>
      </c>
      <c r="E246" s="34"/>
      <c r="F246" s="34"/>
      <c r="G246" s="34"/>
      <c r="H246" s="34"/>
      <c r="I246" s="670">
        <v>5</v>
      </c>
    </row>
    <row r="247" spans="1:11">
      <c r="A247" s="8">
        <v>40789</v>
      </c>
      <c r="B247" s="9">
        <v>40789</v>
      </c>
      <c r="C247" s="34">
        <v>1</v>
      </c>
      <c r="D247" s="52">
        <v>1</v>
      </c>
      <c r="E247" s="34"/>
      <c r="F247" s="34"/>
      <c r="G247" s="34"/>
      <c r="H247" s="34"/>
      <c r="I247" s="670"/>
    </row>
    <row r="248" spans="1:11">
      <c r="A248" s="8">
        <v>40790</v>
      </c>
      <c r="B248" s="9">
        <v>40790</v>
      </c>
      <c r="C248" s="34">
        <v>1</v>
      </c>
      <c r="D248" s="52">
        <v>1</v>
      </c>
      <c r="E248" s="34"/>
      <c r="F248" s="34"/>
      <c r="G248" s="34"/>
      <c r="H248" s="34"/>
      <c r="I248" s="670"/>
    </row>
    <row r="249" spans="1:11">
      <c r="A249" s="8">
        <v>40791</v>
      </c>
      <c r="B249" s="9">
        <v>40791</v>
      </c>
      <c r="C249" s="34">
        <v>0</v>
      </c>
      <c r="D249" s="52">
        <v>0.5</v>
      </c>
      <c r="E249" s="34"/>
      <c r="F249" s="34"/>
      <c r="G249" s="34"/>
      <c r="H249" s="34"/>
      <c r="I249" s="670"/>
    </row>
    <row r="250" spans="1:11">
      <c r="A250" s="8">
        <v>40792</v>
      </c>
      <c r="B250" s="9">
        <v>40792</v>
      </c>
      <c r="C250" s="34">
        <v>0</v>
      </c>
      <c r="D250" s="52">
        <v>0.5</v>
      </c>
      <c r="E250" s="34"/>
      <c r="F250" s="34"/>
      <c r="G250" s="34"/>
      <c r="H250" s="34"/>
      <c r="I250" s="670"/>
    </row>
    <row r="251" spans="1:11">
      <c r="A251" s="8">
        <v>40793</v>
      </c>
      <c r="B251" s="9">
        <v>40793</v>
      </c>
      <c r="C251" s="34">
        <v>1</v>
      </c>
      <c r="D251" s="52">
        <v>1</v>
      </c>
      <c r="E251" s="34"/>
      <c r="F251" s="34"/>
      <c r="G251" s="34"/>
      <c r="H251" s="34"/>
      <c r="I251" s="670"/>
    </row>
    <row r="252" spans="1:11">
      <c r="A252" s="8">
        <v>40794</v>
      </c>
      <c r="B252" s="9">
        <v>40794</v>
      </c>
      <c r="C252" s="34">
        <v>0</v>
      </c>
      <c r="D252" s="52">
        <v>0.29166666666666702</v>
      </c>
      <c r="E252" s="40">
        <v>0.20833333333333301</v>
      </c>
      <c r="F252" s="34"/>
      <c r="G252" s="34"/>
      <c r="H252" s="34"/>
      <c r="I252" s="670"/>
    </row>
    <row r="253" spans="1:11">
      <c r="A253" s="8">
        <v>40795</v>
      </c>
      <c r="B253" s="9">
        <v>40795</v>
      </c>
      <c r="C253" s="34">
        <v>0</v>
      </c>
      <c r="D253" s="34"/>
      <c r="E253" s="40">
        <v>0.5</v>
      </c>
      <c r="F253" s="34"/>
      <c r="G253" s="34"/>
      <c r="H253" s="34"/>
      <c r="I253" s="679">
        <v>4.5</v>
      </c>
    </row>
    <row r="254" spans="1:11">
      <c r="A254" s="8">
        <v>40796</v>
      </c>
      <c r="B254" s="9">
        <v>40796</v>
      </c>
      <c r="C254" s="34">
        <v>1</v>
      </c>
      <c r="D254" s="34"/>
      <c r="E254" s="40">
        <v>1</v>
      </c>
      <c r="F254" s="34"/>
      <c r="G254" s="34"/>
      <c r="H254" s="34"/>
      <c r="I254" s="679"/>
    </row>
    <row r="255" spans="1:11">
      <c r="A255" s="8">
        <v>40797</v>
      </c>
      <c r="B255" s="9">
        <v>40797</v>
      </c>
      <c r="C255" s="34">
        <v>1</v>
      </c>
      <c r="D255" s="34"/>
      <c r="E255" s="40">
        <v>1</v>
      </c>
      <c r="F255" s="34"/>
      <c r="G255" s="34"/>
      <c r="H255" s="34"/>
      <c r="I255" s="679"/>
    </row>
    <row r="256" spans="1:11">
      <c r="A256" s="8">
        <v>40798</v>
      </c>
      <c r="B256" s="9">
        <v>40798</v>
      </c>
      <c r="C256" s="34">
        <v>0</v>
      </c>
      <c r="D256" s="34"/>
      <c r="E256" s="40">
        <v>0.5</v>
      </c>
      <c r="F256" s="34"/>
      <c r="G256" s="34"/>
      <c r="H256" s="34"/>
      <c r="I256" s="679"/>
    </row>
    <row r="257" spans="1:12">
      <c r="A257" s="8">
        <v>40799</v>
      </c>
      <c r="B257" s="9">
        <v>40799</v>
      </c>
      <c r="C257" s="34">
        <v>0</v>
      </c>
      <c r="D257" s="34"/>
      <c r="E257" s="40">
        <v>0.5</v>
      </c>
      <c r="F257" s="34"/>
      <c r="G257" s="34"/>
      <c r="H257" s="34"/>
      <c r="I257" s="679"/>
    </row>
    <row r="258" spans="1:12">
      <c r="A258" s="8">
        <v>40800</v>
      </c>
      <c r="B258" s="9">
        <v>40800</v>
      </c>
      <c r="C258" s="34">
        <v>0</v>
      </c>
      <c r="D258" s="34"/>
      <c r="E258" s="40">
        <v>0.5</v>
      </c>
      <c r="F258" s="34"/>
      <c r="G258" s="34"/>
      <c r="H258" s="34"/>
      <c r="I258" s="679"/>
    </row>
    <row r="259" spans="1:12">
      <c r="A259" s="8">
        <v>40801</v>
      </c>
      <c r="B259" s="9">
        <v>40801</v>
      </c>
      <c r="C259" s="34">
        <v>0</v>
      </c>
      <c r="D259" s="34"/>
      <c r="E259" s="40">
        <v>0.29166666666666702</v>
      </c>
      <c r="G259" s="71">
        <v>0.20833333333333301</v>
      </c>
      <c r="H259" s="34"/>
      <c r="I259" s="679"/>
    </row>
    <row r="260" spans="1:12">
      <c r="A260" s="8">
        <v>40802</v>
      </c>
      <c r="B260" s="9">
        <v>40802</v>
      </c>
      <c r="C260" s="34">
        <v>0</v>
      </c>
      <c r="D260" s="34"/>
      <c r="E260" s="34"/>
      <c r="G260" s="71">
        <v>0.5</v>
      </c>
      <c r="H260" s="34"/>
      <c r="I260" s="683">
        <v>4.7916666666666696</v>
      </c>
      <c r="K260" s="72" t="s">
        <v>62</v>
      </c>
    </row>
    <row r="261" spans="1:12">
      <c r="A261" s="8">
        <v>40803</v>
      </c>
      <c r="B261" s="9">
        <v>40803</v>
      </c>
      <c r="C261" s="34">
        <v>1</v>
      </c>
      <c r="D261" s="34"/>
      <c r="E261" s="34"/>
      <c r="G261" s="71">
        <v>1</v>
      </c>
      <c r="H261" s="34"/>
      <c r="I261" s="683"/>
    </row>
    <row r="262" spans="1:12">
      <c r="A262" s="8">
        <v>40804</v>
      </c>
      <c r="B262" s="9">
        <v>40804</v>
      </c>
      <c r="C262" s="34">
        <v>1</v>
      </c>
      <c r="D262" s="34"/>
      <c r="E262" s="34"/>
      <c r="G262" s="71">
        <v>1</v>
      </c>
      <c r="H262" s="34"/>
      <c r="I262" s="683"/>
    </row>
    <row r="263" spans="1:12">
      <c r="A263" s="8">
        <v>40805</v>
      </c>
      <c r="B263" s="9">
        <v>40805</v>
      </c>
      <c r="C263" s="34">
        <v>0</v>
      </c>
      <c r="D263" s="34"/>
      <c r="E263" s="34"/>
      <c r="G263" s="71">
        <v>0.5</v>
      </c>
      <c r="H263" s="34"/>
      <c r="I263" s="683"/>
    </row>
    <row r="264" spans="1:12">
      <c r="A264" s="8">
        <v>40806</v>
      </c>
      <c r="B264" s="9">
        <v>40806</v>
      </c>
      <c r="C264" s="34">
        <v>0</v>
      </c>
      <c r="D264" s="34"/>
      <c r="E264" s="34"/>
      <c r="G264" s="71">
        <v>0.5</v>
      </c>
      <c r="H264" s="34"/>
      <c r="I264" s="683"/>
    </row>
    <row r="265" spans="1:12">
      <c r="A265" s="8">
        <v>40807</v>
      </c>
      <c r="B265" s="9">
        <v>40807</v>
      </c>
      <c r="C265" s="34">
        <v>0</v>
      </c>
      <c r="D265" s="34"/>
      <c r="E265" s="34"/>
      <c r="G265" s="71">
        <v>0.5</v>
      </c>
      <c r="H265" s="34"/>
      <c r="I265" s="683"/>
    </row>
    <row r="266" spans="1:12">
      <c r="A266" s="8">
        <v>40808</v>
      </c>
      <c r="B266" s="9">
        <v>40808</v>
      </c>
      <c r="C266" s="34">
        <v>0</v>
      </c>
      <c r="D266" s="34"/>
      <c r="E266" s="34"/>
      <c r="F266" s="50">
        <v>0.20833333333333301</v>
      </c>
      <c r="G266" s="71">
        <v>0.29166666666666702</v>
      </c>
      <c r="H266" s="34"/>
      <c r="I266" s="683"/>
      <c r="L266" s="73"/>
    </row>
    <row r="267" spans="1:12">
      <c r="A267" s="8">
        <v>40809</v>
      </c>
      <c r="B267" s="9">
        <v>40809</v>
      </c>
      <c r="C267" s="34">
        <v>0</v>
      </c>
      <c r="D267" s="34"/>
      <c r="E267" s="34"/>
      <c r="F267" s="50">
        <v>0.5</v>
      </c>
      <c r="H267" s="34"/>
      <c r="I267" s="680">
        <v>8.2916666666666696</v>
      </c>
    </row>
    <row r="268" spans="1:12">
      <c r="A268" s="8">
        <v>40810</v>
      </c>
      <c r="B268" s="9">
        <v>40810</v>
      </c>
      <c r="C268" s="34">
        <v>1</v>
      </c>
      <c r="D268" s="34"/>
      <c r="E268" s="34"/>
      <c r="F268" s="50">
        <v>1</v>
      </c>
      <c r="H268" s="34"/>
      <c r="I268" s="680"/>
    </row>
    <row r="269" spans="1:12">
      <c r="A269" s="8">
        <v>40811</v>
      </c>
      <c r="B269" s="9">
        <v>40811</v>
      </c>
      <c r="C269" s="34">
        <v>1</v>
      </c>
      <c r="D269" s="34"/>
      <c r="E269" s="34"/>
      <c r="F269" s="50">
        <v>1</v>
      </c>
      <c r="H269" s="34"/>
      <c r="I269" s="680"/>
    </row>
    <row r="270" spans="1:12">
      <c r="A270" s="8">
        <v>40812</v>
      </c>
      <c r="B270" s="9">
        <v>40812</v>
      </c>
      <c r="C270" s="34">
        <v>0</v>
      </c>
      <c r="D270" s="34"/>
      <c r="E270" s="34"/>
      <c r="F270" s="50">
        <v>0.5</v>
      </c>
      <c r="H270" s="34"/>
      <c r="I270" s="680"/>
    </row>
    <row r="271" spans="1:12">
      <c r="A271" s="8">
        <v>40813</v>
      </c>
      <c r="B271" s="9">
        <v>40813</v>
      </c>
      <c r="C271" s="34">
        <v>0</v>
      </c>
      <c r="D271" s="34"/>
      <c r="E271" s="34"/>
      <c r="F271" s="50">
        <v>0.5</v>
      </c>
      <c r="H271" s="34"/>
      <c r="I271" s="680"/>
    </row>
    <row r="272" spans="1:12">
      <c r="A272" s="8">
        <v>40814</v>
      </c>
      <c r="B272" s="9">
        <v>40814</v>
      </c>
      <c r="C272" s="34">
        <v>0</v>
      </c>
      <c r="D272" s="34"/>
      <c r="E272" s="34"/>
      <c r="F272" s="50">
        <v>0.5</v>
      </c>
      <c r="H272" s="34"/>
      <c r="I272" s="680"/>
    </row>
    <row r="273" spans="1:10">
      <c r="A273" s="8">
        <v>40815</v>
      </c>
      <c r="B273" s="9">
        <v>40815</v>
      </c>
      <c r="C273" s="34">
        <v>0</v>
      </c>
      <c r="D273" s="52">
        <v>0.20833333333333301</v>
      </c>
      <c r="E273" s="34"/>
      <c r="F273" s="50">
        <v>0.29166666666666702</v>
      </c>
      <c r="H273" s="34"/>
      <c r="I273" s="680"/>
    </row>
    <row r="274" spans="1:10" ht="15">
      <c r="A274" s="8">
        <v>40816</v>
      </c>
      <c r="B274" s="9">
        <v>40816</v>
      </c>
      <c r="C274" s="34">
        <v>0</v>
      </c>
      <c r="D274" s="52">
        <v>0.5</v>
      </c>
      <c r="E274" s="34"/>
      <c r="F274" s="34"/>
      <c r="G274" s="34"/>
      <c r="H274" s="34"/>
      <c r="I274" s="670">
        <v>4.5</v>
      </c>
      <c r="J274" s="74" t="s">
        <v>63</v>
      </c>
    </row>
    <row r="275" spans="1:10">
      <c r="A275" s="8">
        <v>40817</v>
      </c>
      <c r="B275" s="9">
        <v>40817</v>
      </c>
      <c r="C275" s="34">
        <v>1</v>
      </c>
      <c r="D275" s="52">
        <v>1</v>
      </c>
      <c r="E275" s="34"/>
      <c r="F275" s="34"/>
      <c r="G275" s="34"/>
      <c r="H275" s="34"/>
      <c r="I275" s="670"/>
    </row>
    <row r="276" spans="1:10">
      <c r="A276" s="8">
        <v>40818</v>
      </c>
      <c r="B276" s="9">
        <v>40818</v>
      </c>
      <c r="C276" s="34">
        <v>1</v>
      </c>
      <c r="D276" s="52">
        <v>1</v>
      </c>
      <c r="E276" s="34"/>
      <c r="F276" s="34"/>
      <c r="G276" s="34"/>
      <c r="H276" s="34"/>
      <c r="I276" s="670"/>
    </row>
    <row r="277" spans="1:10">
      <c r="A277" s="8">
        <v>40819</v>
      </c>
      <c r="B277" s="9">
        <v>40819</v>
      </c>
      <c r="C277" s="34">
        <v>0</v>
      </c>
      <c r="D277" s="52">
        <v>0.5</v>
      </c>
      <c r="E277" s="34"/>
      <c r="F277" s="34"/>
      <c r="G277" s="34"/>
      <c r="H277" s="34"/>
      <c r="I277" s="670"/>
    </row>
    <row r="278" spans="1:10">
      <c r="A278" s="8">
        <v>40820</v>
      </c>
      <c r="B278" s="9">
        <v>40820</v>
      </c>
      <c r="C278" s="34">
        <v>0</v>
      </c>
      <c r="D278" s="52">
        <v>0.5</v>
      </c>
      <c r="E278" s="34"/>
      <c r="F278" s="34"/>
      <c r="G278" s="34"/>
      <c r="H278" s="34"/>
      <c r="I278" s="670"/>
    </row>
    <row r="279" spans="1:10">
      <c r="A279" s="8">
        <v>40821</v>
      </c>
      <c r="B279" s="9">
        <v>40821</v>
      </c>
      <c r="C279" s="34">
        <v>0</v>
      </c>
      <c r="D279" s="52">
        <v>0.5</v>
      </c>
      <c r="E279" s="34"/>
      <c r="F279" s="34"/>
      <c r="G279" s="34"/>
      <c r="H279" s="34"/>
      <c r="I279" s="670"/>
    </row>
    <row r="280" spans="1:10">
      <c r="A280" s="8">
        <v>40822</v>
      </c>
      <c r="B280" s="9">
        <v>40822</v>
      </c>
      <c r="C280" s="34">
        <v>0</v>
      </c>
      <c r="D280" s="52">
        <v>0.29166666666666702</v>
      </c>
      <c r="E280" s="40">
        <v>0.20833333333333301</v>
      </c>
      <c r="F280" s="34"/>
      <c r="G280" s="34"/>
      <c r="H280" s="34"/>
      <c r="I280" s="670"/>
    </row>
    <row r="281" spans="1:10">
      <c r="A281" s="8">
        <v>40823</v>
      </c>
      <c r="B281" s="9">
        <v>40823</v>
      </c>
      <c r="C281" s="34">
        <v>0</v>
      </c>
      <c r="D281" s="34"/>
      <c r="E281" s="40">
        <v>0.5</v>
      </c>
      <c r="F281" s="34"/>
      <c r="G281" s="34"/>
      <c r="H281" s="34"/>
      <c r="I281" s="679">
        <v>5</v>
      </c>
    </row>
    <row r="282" spans="1:10">
      <c r="A282" s="8">
        <v>40824</v>
      </c>
      <c r="B282" s="9">
        <v>40824</v>
      </c>
      <c r="C282" s="34">
        <v>1</v>
      </c>
      <c r="D282" s="34"/>
      <c r="E282" s="40">
        <v>1</v>
      </c>
      <c r="F282" s="34"/>
      <c r="G282" s="34"/>
      <c r="H282" s="34"/>
      <c r="I282" s="679"/>
    </row>
    <row r="283" spans="1:10">
      <c r="A283" s="8">
        <v>40825</v>
      </c>
      <c r="B283" s="9">
        <v>40825</v>
      </c>
      <c r="C283" s="34">
        <v>1</v>
      </c>
      <c r="D283" s="34"/>
      <c r="E283" s="40">
        <v>1</v>
      </c>
      <c r="F283" s="34"/>
      <c r="G283" s="34"/>
      <c r="H283" s="34"/>
      <c r="I283" s="679"/>
    </row>
    <row r="284" spans="1:10">
      <c r="A284" s="8">
        <v>40826</v>
      </c>
      <c r="B284" s="9">
        <v>40826</v>
      </c>
      <c r="C284" s="34">
        <v>0</v>
      </c>
      <c r="D284" s="34"/>
      <c r="E284" s="40">
        <v>0.5</v>
      </c>
      <c r="F284" s="34"/>
      <c r="G284" s="34"/>
      <c r="H284" s="34"/>
      <c r="I284" s="679"/>
    </row>
    <row r="285" spans="1:10">
      <c r="A285" s="8">
        <v>40827</v>
      </c>
      <c r="B285" s="9">
        <v>40827</v>
      </c>
      <c r="C285" s="34">
        <v>0</v>
      </c>
      <c r="D285" s="34"/>
      <c r="E285" s="40">
        <v>0.5</v>
      </c>
      <c r="F285" s="34"/>
      <c r="G285" s="34"/>
      <c r="H285" s="34"/>
      <c r="I285" s="679"/>
    </row>
    <row r="286" spans="1:10">
      <c r="A286" s="8">
        <v>40828</v>
      </c>
      <c r="B286" s="9">
        <v>40828</v>
      </c>
      <c r="C286" s="34">
        <v>1</v>
      </c>
      <c r="D286" s="34"/>
      <c r="E286" s="40">
        <v>1</v>
      </c>
      <c r="F286" s="34"/>
      <c r="G286" s="34"/>
      <c r="H286" s="34"/>
      <c r="I286" s="679"/>
    </row>
    <row r="287" spans="1:10">
      <c r="A287" s="8">
        <v>40829</v>
      </c>
      <c r="B287" s="9">
        <v>40829</v>
      </c>
      <c r="C287" s="34">
        <v>0</v>
      </c>
      <c r="D287" s="34"/>
      <c r="E287" s="40">
        <v>0.29166666666666702</v>
      </c>
      <c r="F287" s="50">
        <v>0.20833333333333301</v>
      </c>
      <c r="G287" s="34"/>
      <c r="H287" s="34"/>
      <c r="I287" s="679"/>
    </row>
    <row r="288" spans="1:10">
      <c r="A288" s="8">
        <v>40830</v>
      </c>
      <c r="B288" s="9">
        <v>40830</v>
      </c>
      <c r="C288" s="34">
        <v>0</v>
      </c>
      <c r="D288" s="34"/>
      <c r="E288" s="34"/>
      <c r="F288" s="50">
        <v>0.5</v>
      </c>
      <c r="G288" s="34"/>
      <c r="H288" s="34"/>
      <c r="I288" s="680">
        <v>4.5</v>
      </c>
    </row>
    <row r="289" spans="1:9">
      <c r="A289" s="8">
        <v>40831</v>
      </c>
      <c r="B289" s="9">
        <v>40831</v>
      </c>
      <c r="C289" s="34">
        <v>1</v>
      </c>
      <c r="D289" s="34"/>
      <c r="E289" s="34"/>
      <c r="F289" s="50">
        <v>1</v>
      </c>
      <c r="G289" s="34"/>
      <c r="H289" s="34"/>
      <c r="I289" s="680"/>
    </row>
    <row r="290" spans="1:9">
      <c r="A290" s="8">
        <v>40832</v>
      </c>
      <c r="B290" s="9">
        <v>40832</v>
      </c>
      <c r="C290" s="34">
        <v>1</v>
      </c>
      <c r="D290" s="34"/>
      <c r="E290" s="34"/>
      <c r="F290" s="50">
        <v>1</v>
      </c>
      <c r="G290" s="34"/>
      <c r="H290" s="34"/>
      <c r="I290" s="680"/>
    </row>
    <row r="291" spans="1:9">
      <c r="A291" s="8">
        <v>40833</v>
      </c>
      <c r="B291" s="9">
        <v>40833</v>
      </c>
      <c r="C291" s="34">
        <v>0</v>
      </c>
      <c r="D291" s="34"/>
      <c r="E291" s="34"/>
      <c r="F291" s="50">
        <v>0.5</v>
      </c>
      <c r="G291" s="34"/>
      <c r="H291" s="34"/>
      <c r="I291" s="680"/>
    </row>
    <row r="292" spans="1:9">
      <c r="A292" s="8">
        <v>40834</v>
      </c>
      <c r="B292" s="9">
        <v>40834</v>
      </c>
      <c r="C292" s="34">
        <v>0</v>
      </c>
      <c r="D292" s="34"/>
      <c r="E292" s="34"/>
      <c r="F292" s="50">
        <v>0.5</v>
      </c>
      <c r="G292" s="34"/>
      <c r="H292" s="34"/>
      <c r="I292" s="680"/>
    </row>
    <row r="293" spans="1:9">
      <c r="A293" s="8">
        <v>40835</v>
      </c>
      <c r="B293" s="9">
        <v>40835</v>
      </c>
      <c r="C293" s="34">
        <v>0</v>
      </c>
      <c r="D293" s="34"/>
      <c r="E293" s="34"/>
      <c r="F293" s="50">
        <v>0.5</v>
      </c>
      <c r="G293" s="34"/>
      <c r="H293" s="34"/>
      <c r="I293" s="680"/>
    </row>
    <row r="294" spans="1:9">
      <c r="A294" s="8">
        <v>40836</v>
      </c>
      <c r="B294" s="9">
        <v>40836</v>
      </c>
      <c r="C294" s="34">
        <v>0</v>
      </c>
      <c r="D294" s="34"/>
      <c r="E294" s="34"/>
      <c r="F294" s="50">
        <v>0.29166666666666702</v>
      </c>
      <c r="G294" s="70">
        <v>0.20833333333333301</v>
      </c>
      <c r="H294" s="34"/>
      <c r="I294" s="680"/>
    </row>
    <row r="295" spans="1:9">
      <c r="A295" s="8">
        <v>40837</v>
      </c>
      <c r="B295" s="9">
        <v>40837</v>
      </c>
      <c r="C295" s="34">
        <v>0</v>
      </c>
      <c r="D295" s="34"/>
      <c r="E295" s="34"/>
      <c r="F295" s="34"/>
      <c r="G295" s="70">
        <v>0.5</v>
      </c>
      <c r="H295" s="34"/>
      <c r="I295" s="678">
        <v>4.5</v>
      </c>
    </row>
    <row r="296" spans="1:9">
      <c r="A296" s="8">
        <v>40838</v>
      </c>
      <c r="B296" s="9">
        <v>40838</v>
      </c>
      <c r="C296" s="34">
        <v>1</v>
      </c>
      <c r="D296" s="34"/>
      <c r="E296" s="34"/>
      <c r="F296" s="34"/>
      <c r="G296" s="70">
        <v>1</v>
      </c>
      <c r="H296" s="34"/>
      <c r="I296" s="678"/>
    </row>
    <row r="297" spans="1:9">
      <c r="A297" s="8">
        <v>40839</v>
      </c>
      <c r="B297" s="9">
        <v>40839</v>
      </c>
      <c r="C297" s="34">
        <v>1</v>
      </c>
      <c r="D297" s="34"/>
      <c r="E297" s="34"/>
      <c r="F297" s="34"/>
      <c r="G297" s="70">
        <v>1</v>
      </c>
      <c r="H297" s="34"/>
      <c r="I297" s="678"/>
    </row>
    <row r="298" spans="1:9">
      <c r="A298" s="8">
        <v>40840</v>
      </c>
      <c r="B298" s="9">
        <v>40840</v>
      </c>
      <c r="C298" s="34">
        <v>0</v>
      </c>
      <c r="D298" s="34"/>
      <c r="E298" s="34"/>
      <c r="F298" s="34"/>
      <c r="G298" s="70">
        <v>0.5</v>
      </c>
      <c r="H298" s="34"/>
      <c r="I298" s="678"/>
    </row>
    <row r="299" spans="1:9">
      <c r="A299" s="8">
        <v>40841</v>
      </c>
      <c r="B299" s="9">
        <v>40841</v>
      </c>
      <c r="C299" s="34">
        <v>0</v>
      </c>
      <c r="D299" s="34"/>
      <c r="E299" s="34"/>
      <c r="F299" s="34"/>
      <c r="G299" s="70">
        <v>0.5</v>
      </c>
      <c r="H299" s="34"/>
      <c r="I299" s="678"/>
    </row>
    <row r="300" spans="1:9">
      <c r="A300" s="8">
        <v>40842</v>
      </c>
      <c r="B300" s="9">
        <v>40842</v>
      </c>
      <c r="C300" s="34">
        <v>0</v>
      </c>
      <c r="D300" s="34"/>
      <c r="E300" s="34"/>
      <c r="F300" s="34"/>
      <c r="G300" s="70">
        <v>0.5</v>
      </c>
      <c r="H300" s="34"/>
      <c r="I300" s="678"/>
    </row>
    <row r="301" spans="1:9">
      <c r="A301" s="8">
        <v>40843</v>
      </c>
      <c r="B301" s="9">
        <v>40843</v>
      </c>
      <c r="C301" s="34">
        <v>0</v>
      </c>
      <c r="D301" s="52">
        <v>0.20833333333333301</v>
      </c>
      <c r="E301" s="34"/>
      <c r="F301" s="34"/>
      <c r="G301" s="70">
        <v>0.29166666666666702</v>
      </c>
      <c r="H301" s="34"/>
      <c r="I301" s="678"/>
    </row>
    <row r="302" spans="1:9">
      <c r="A302" s="8">
        <v>40844</v>
      </c>
      <c r="B302" s="9">
        <v>40844</v>
      </c>
      <c r="C302" s="34">
        <v>0</v>
      </c>
      <c r="D302" s="52">
        <v>0.5</v>
      </c>
      <c r="E302" s="34"/>
      <c r="F302" s="34"/>
      <c r="G302" s="34"/>
      <c r="H302" s="34"/>
      <c r="I302" s="670">
        <v>5</v>
      </c>
    </row>
    <row r="303" spans="1:9">
      <c r="A303" s="8">
        <v>40845</v>
      </c>
      <c r="B303" s="9">
        <v>40845</v>
      </c>
      <c r="C303" s="34">
        <v>1</v>
      </c>
      <c r="D303" s="52">
        <v>1</v>
      </c>
      <c r="E303" s="34"/>
      <c r="F303" s="34"/>
      <c r="G303" s="34"/>
      <c r="H303" s="34"/>
      <c r="I303" s="670"/>
    </row>
    <row r="304" spans="1:9">
      <c r="A304" s="8">
        <v>40846</v>
      </c>
      <c r="B304" s="9">
        <v>40846</v>
      </c>
      <c r="C304" s="34">
        <v>1</v>
      </c>
      <c r="D304" s="52">
        <v>1</v>
      </c>
      <c r="E304" s="34"/>
      <c r="F304" s="34"/>
      <c r="G304" s="34"/>
      <c r="H304" s="34"/>
      <c r="I304" s="670"/>
    </row>
    <row r="305" spans="1:9">
      <c r="A305" s="8">
        <v>40847</v>
      </c>
      <c r="B305" s="9">
        <v>40847</v>
      </c>
      <c r="C305" s="34">
        <v>0</v>
      </c>
      <c r="D305" s="52">
        <v>0.5</v>
      </c>
      <c r="E305" s="34"/>
      <c r="F305" s="34"/>
      <c r="G305" s="34"/>
      <c r="H305" s="34"/>
      <c r="I305" s="670"/>
    </row>
    <row r="306" spans="1:9">
      <c r="A306" s="8">
        <v>40848</v>
      </c>
      <c r="B306" s="9">
        <v>40848</v>
      </c>
      <c r="C306" s="34">
        <v>0</v>
      </c>
      <c r="D306" s="52">
        <v>0.5</v>
      </c>
      <c r="E306" s="34"/>
      <c r="F306" s="34"/>
      <c r="G306" s="34"/>
      <c r="H306" s="34"/>
      <c r="I306" s="670"/>
    </row>
    <row r="307" spans="1:9">
      <c r="A307" s="8">
        <v>40849</v>
      </c>
      <c r="B307" s="9">
        <v>40849</v>
      </c>
      <c r="C307" s="34">
        <v>1</v>
      </c>
      <c r="D307" s="52">
        <v>1</v>
      </c>
      <c r="E307" s="34"/>
      <c r="F307" s="34"/>
      <c r="G307" s="34"/>
      <c r="H307" s="34"/>
      <c r="I307" s="670"/>
    </row>
    <row r="308" spans="1:9">
      <c r="A308" s="8">
        <v>40850</v>
      </c>
      <c r="B308" s="9">
        <v>40850</v>
      </c>
      <c r="C308" s="34">
        <v>0</v>
      </c>
      <c r="D308" s="52">
        <v>0.29166666666666702</v>
      </c>
      <c r="E308" s="40">
        <v>0.20833333333333301</v>
      </c>
      <c r="F308" s="34"/>
      <c r="G308" s="34"/>
      <c r="H308" s="34"/>
      <c r="I308" s="670"/>
    </row>
    <row r="309" spans="1:9">
      <c r="A309" s="8">
        <v>40851</v>
      </c>
      <c r="B309" s="9">
        <v>40851</v>
      </c>
      <c r="C309" s="34">
        <v>0</v>
      </c>
      <c r="D309" s="34"/>
      <c r="E309" s="40">
        <v>0.5</v>
      </c>
      <c r="F309" s="34"/>
      <c r="G309" s="34"/>
      <c r="H309" s="34"/>
      <c r="I309" s="679">
        <v>4.5</v>
      </c>
    </row>
    <row r="310" spans="1:9">
      <c r="A310" s="8">
        <v>40852</v>
      </c>
      <c r="B310" s="9">
        <v>40852</v>
      </c>
      <c r="C310" s="34">
        <v>1</v>
      </c>
      <c r="D310" s="34"/>
      <c r="E310" s="40">
        <v>1</v>
      </c>
      <c r="F310" s="34"/>
      <c r="G310" s="34"/>
      <c r="H310" s="34"/>
      <c r="I310" s="679"/>
    </row>
    <row r="311" spans="1:9">
      <c r="A311" s="8">
        <v>40853</v>
      </c>
      <c r="B311" s="9">
        <v>40853</v>
      </c>
      <c r="C311" s="34">
        <v>1</v>
      </c>
      <c r="D311" s="34"/>
      <c r="E311" s="40">
        <v>1</v>
      </c>
      <c r="F311" s="34"/>
      <c r="G311" s="34"/>
      <c r="H311" s="34"/>
      <c r="I311" s="679"/>
    </row>
    <row r="312" spans="1:9">
      <c r="A312" s="8">
        <v>40854</v>
      </c>
      <c r="B312" s="9">
        <v>40854</v>
      </c>
      <c r="C312" s="34">
        <v>0</v>
      </c>
      <c r="D312" s="34"/>
      <c r="E312" s="40">
        <v>0.5</v>
      </c>
      <c r="F312" s="34"/>
      <c r="G312" s="34"/>
      <c r="H312" s="34"/>
      <c r="I312" s="679"/>
    </row>
    <row r="313" spans="1:9">
      <c r="A313" s="8">
        <v>40855</v>
      </c>
      <c r="B313" s="9">
        <v>40855</v>
      </c>
      <c r="C313" s="34">
        <v>0</v>
      </c>
      <c r="D313" s="34"/>
      <c r="E313" s="40">
        <v>0.5</v>
      </c>
      <c r="F313" s="34"/>
      <c r="G313" s="34"/>
      <c r="H313" s="34"/>
      <c r="I313" s="679"/>
    </row>
    <row r="314" spans="1:9">
      <c r="A314" s="8">
        <v>40856</v>
      </c>
      <c r="B314" s="9">
        <v>40856</v>
      </c>
      <c r="C314" s="34">
        <v>0</v>
      </c>
      <c r="D314" s="34"/>
      <c r="E314" s="40">
        <v>0.5</v>
      </c>
      <c r="F314" s="34"/>
      <c r="G314" s="34"/>
      <c r="H314" s="34"/>
      <c r="I314" s="679"/>
    </row>
    <row r="315" spans="1:9">
      <c r="A315" s="8">
        <v>40857</v>
      </c>
      <c r="B315" s="9">
        <v>40857</v>
      </c>
      <c r="C315" s="34">
        <v>0</v>
      </c>
      <c r="D315" s="34"/>
      <c r="E315" s="40">
        <v>0.29166666666666702</v>
      </c>
      <c r="F315" s="50">
        <v>0.20833333333333301</v>
      </c>
      <c r="G315" s="34"/>
      <c r="H315" s="34"/>
      <c r="I315" s="679"/>
    </row>
    <row r="316" spans="1:9">
      <c r="A316" s="8">
        <v>40858</v>
      </c>
      <c r="B316" s="9">
        <v>40858</v>
      </c>
      <c r="C316" s="34">
        <v>0</v>
      </c>
      <c r="D316" s="34"/>
      <c r="E316" s="34"/>
      <c r="F316" s="50">
        <v>0.5</v>
      </c>
      <c r="G316" s="34"/>
      <c r="H316" s="34"/>
      <c r="I316" s="680">
        <v>5</v>
      </c>
    </row>
    <row r="317" spans="1:9">
      <c r="A317" s="8">
        <v>40859</v>
      </c>
      <c r="B317" s="9">
        <v>40859</v>
      </c>
      <c r="C317" s="34">
        <v>1</v>
      </c>
      <c r="D317" s="34"/>
      <c r="E317" s="34"/>
      <c r="F317" s="50">
        <v>1</v>
      </c>
      <c r="G317" s="34"/>
      <c r="H317" s="34"/>
      <c r="I317" s="680"/>
    </row>
    <row r="318" spans="1:9">
      <c r="A318" s="8">
        <v>40860</v>
      </c>
      <c r="B318" s="9">
        <v>40860</v>
      </c>
      <c r="C318" s="34">
        <v>1</v>
      </c>
      <c r="D318" s="34"/>
      <c r="E318" s="34"/>
      <c r="F318" s="50">
        <v>1</v>
      </c>
      <c r="G318" s="34"/>
      <c r="H318" s="34"/>
      <c r="I318" s="680"/>
    </row>
    <row r="319" spans="1:9">
      <c r="A319" s="8">
        <v>40861</v>
      </c>
      <c r="B319" s="9">
        <v>40861</v>
      </c>
      <c r="C319" s="34">
        <v>0</v>
      </c>
      <c r="D319" s="34"/>
      <c r="E319" s="34"/>
      <c r="F319" s="50">
        <v>0.5</v>
      </c>
      <c r="G319" s="34"/>
      <c r="H319" s="34"/>
      <c r="I319" s="680"/>
    </row>
    <row r="320" spans="1:9">
      <c r="A320" s="8">
        <v>40862</v>
      </c>
      <c r="B320" s="9">
        <v>40862</v>
      </c>
      <c r="C320" s="34">
        <v>1</v>
      </c>
      <c r="D320" s="34"/>
      <c r="E320" s="34"/>
      <c r="F320" s="50">
        <v>1</v>
      </c>
      <c r="G320" s="34"/>
      <c r="H320" s="34"/>
      <c r="I320" s="680"/>
    </row>
    <row r="321" spans="1:9">
      <c r="A321" s="8">
        <v>40863</v>
      </c>
      <c r="B321" s="9">
        <v>40863</v>
      </c>
      <c r="C321" s="34">
        <v>0</v>
      </c>
      <c r="D321" s="34"/>
      <c r="E321" s="34"/>
      <c r="F321" s="50">
        <v>0.5</v>
      </c>
      <c r="G321" s="34"/>
      <c r="H321" s="34"/>
      <c r="I321" s="680"/>
    </row>
    <row r="322" spans="1:9">
      <c r="A322" s="8">
        <v>40864</v>
      </c>
      <c r="B322" s="9">
        <v>40864</v>
      </c>
      <c r="C322" s="34">
        <v>0</v>
      </c>
      <c r="D322" s="34"/>
      <c r="E322" s="34"/>
      <c r="F322" s="50">
        <v>0.29166666666666702</v>
      </c>
      <c r="G322" s="34"/>
      <c r="H322" s="66">
        <v>0.20833333333333301</v>
      </c>
      <c r="I322" s="680"/>
    </row>
    <row r="323" spans="1:9">
      <c r="A323" s="8">
        <v>40865</v>
      </c>
      <c r="B323" s="9">
        <v>40865</v>
      </c>
      <c r="C323" s="34">
        <v>0</v>
      </c>
      <c r="D323" s="34"/>
      <c r="E323" s="34"/>
      <c r="F323" s="34"/>
      <c r="G323" s="34"/>
      <c r="H323" s="66">
        <v>0.5</v>
      </c>
      <c r="I323" s="682">
        <v>4.5</v>
      </c>
    </row>
    <row r="324" spans="1:9">
      <c r="A324" s="8">
        <v>40866</v>
      </c>
      <c r="B324" s="9">
        <v>40866</v>
      </c>
      <c r="C324" s="34">
        <v>1</v>
      </c>
      <c r="D324" s="34"/>
      <c r="E324" s="34"/>
      <c r="F324" s="34"/>
      <c r="G324" s="34"/>
      <c r="H324" s="66">
        <v>1</v>
      </c>
      <c r="I324" s="682"/>
    </row>
    <row r="325" spans="1:9">
      <c r="A325" s="8">
        <v>40867</v>
      </c>
      <c r="B325" s="9">
        <v>40867</v>
      </c>
      <c r="C325" s="34">
        <v>1</v>
      </c>
      <c r="D325" s="34"/>
      <c r="E325" s="34"/>
      <c r="F325" s="34"/>
      <c r="G325" s="34"/>
      <c r="H325" s="66">
        <v>1</v>
      </c>
      <c r="I325" s="682"/>
    </row>
    <row r="326" spans="1:9">
      <c r="A326" s="8">
        <v>40868</v>
      </c>
      <c r="B326" s="9">
        <v>40868</v>
      </c>
      <c r="C326" s="34">
        <v>0</v>
      </c>
      <c r="D326" s="34"/>
      <c r="E326" s="34"/>
      <c r="F326" s="34"/>
      <c r="G326" s="34"/>
      <c r="H326" s="66">
        <v>0.5</v>
      </c>
      <c r="I326" s="682"/>
    </row>
    <row r="327" spans="1:9">
      <c r="A327" s="8">
        <v>40869</v>
      </c>
      <c r="B327" s="9">
        <v>40869</v>
      </c>
      <c r="C327" s="34">
        <v>0</v>
      </c>
      <c r="D327" s="34"/>
      <c r="E327" s="34"/>
      <c r="F327" s="34"/>
      <c r="G327" s="34"/>
      <c r="H327" s="66">
        <v>0.5</v>
      </c>
      <c r="I327" s="682"/>
    </row>
    <row r="328" spans="1:9">
      <c r="A328" s="8">
        <v>40870</v>
      </c>
      <c r="B328" s="9">
        <v>40870</v>
      </c>
      <c r="C328" s="34">
        <v>0</v>
      </c>
      <c r="D328" s="34"/>
      <c r="E328" s="34"/>
      <c r="F328" s="34"/>
      <c r="G328" s="34"/>
      <c r="H328" s="66">
        <v>0.5</v>
      </c>
      <c r="I328" s="682"/>
    </row>
    <row r="329" spans="1:9">
      <c r="A329" s="8">
        <v>40871</v>
      </c>
      <c r="B329" s="9">
        <v>40871</v>
      </c>
      <c r="C329" s="34">
        <v>0</v>
      </c>
      <c r="D329" s="52">
        <v>0.20833333333333301</v>
      </c>
      <c r="E329" s="34"/>
      <c r="F329" s="34"/>
      <c r="G329" s="34"/>
      <c r="H329" s="66">
        <v>0.29166666666666702</v>
      </c>
      <c r="I329" s="682"/>
    </row>
    <row r="330" spans="1:9">
      <c r="A330" s="8">
        <v>40872</v>
      </c>
      <c r="B330" s="9">
        <v>40872</v>
      </c>
      <c r="C330" s="34">
        <v>0</v>
      </c>
      <c r="D330" s="52">
        <v>0.5</v>
      </c>
      <c r="E330" s="34"/>
      <c r="F330" s="34"/>
      <c r="G330" s="34"/>
      <c r="H330" s="34"/>
      <c r="I330" s="670">
        <v>4.5</v>
      </c>
    </row>
    <row r="331" spans="1:9">
      <c r="A331" s="8">
        <v>40873</v>
      </c>
      <c r="B331" s="9">
        <v>40873</v>
      </c>
      <c r="C331" s="34">
        <v>1</v>
      </c>
      <c r="D331" s="52">
        <v>1</v>
      </c>
      <c r="E331" s="34"/>
      <c r="F331" s="34"/>
      <c r="G331" s="34"/>
      <c r="H331" s="34"/>
      <c r="I331" s="670"/>
    </row>
    <row r="332" spans="1:9">
      <c r="A332" s="8">
        <v>40874</v>
      </c>
      <c r="B332" s="9">
        <v>40874</v>
      </c>
      <c r="C332" s="34">
        <v>1</v>
      </c>
      <c r="D332" s="52">
        <v>1</v>
      </c>
      <c r="E332" s="34"/>
      <c r="F332" s="34"/>
      <c r="G332" s="34"/>
      <c r="H332" s="34"/>
      <c r="I332" s="670"/>
    </row>
    <row r="333" spans="1:9">
      <c r="A333" s="8">
        <v>40875</v>
      </c>
      <c r="B333" s="9">
        <v>40875</v>
      </c>
      <c r="C333" s="34">
        <v>0</v>
      </c>
      <c r="D333" s="52">
        <v>0.5</v>
      </c>
      <c r="E333" s="34"/>
      <c r="F333" s="34"/>
      <c r="G333" s="34"/>
      <c r="H333" s="34"/>
      <c r="I333" s="670"/>
    </row>
    <row r="334" spans="1:9">
      <c r="A334" s="8">
        <v>40876</v>
      </c>
      <c r="B334" s="9">
        <v>40876</v>
      </c>
      <c r="C334" s="34">
        <v>0</v>
      </c>
      <c r="D334" s="52">
        <v>0.5</v>
      </c>
      <c r="E334" s="34"/>
      <c r="F334" s="34"/>
      <c r="G334" s="34"/>
      <c r="H334" s="34"/>
      <c r="I334" s="670"/>
    </row>
    <row r="335" spans="1:9">
      <c r="A335" s="8">
        <v>40877</v>
      </c>
      <c r="B335" s="9">
        <v>40877</v>
      </c>
      <c r="C335" s="34">
        <v>0</v>
      </c>
      <c r="D335" s="52">
        <v>0.5</v>
      </c>
      <c r="E335" s="34"/>
      <c r="F335" s="34"/>
      <c r="G335" s="34"/>
      <c r="H335" s="34"/>
      <c r="I335" s="670"/>
    </row>
    <row r="336" spans="1:9">
      <c r="A336" s="8">
        <v>40878</v>
      </c>
      <c r="B336" s="9">
        <v>40878</v>
      </c>
      <c r="C336" s="34">
        <v>0</v>
      </c>
      <c r="D336" s="52">
        <v>0.29166666666666702</v>
      </c>
      <c r="E336" s="40">
        <v>0.20833333333333301</v>
      </c>
      <c r="F336" s="34"/>
      <c r="G336" s="34"/>
      <c r="H336" s="34"/>
      <c r="I336" s="670"/>
    </row>
    <row r="337" spans="1:10">
      <c r="A337" s="8">
        <v>40879</v>
      </c>
      <c r="B337" s="9">
        <v>40879</v>
      </c>
      <c r="C337" s="34">
        <v>0</v>
      </c>
      <c r="D337" s="34"/>
      <c r="E337" s="40">
        <v>0.5</v>
      </c>
      <c r="F337" s="34"/>
      <c r="G337" s="34"/>
      <c r="H337" s="34"/>
      <c r="I337" s="679">
        <v>4.5</v>
      </c>
    </row>
    <row r="338" spans="1:10">
      <c r="A338" s="8">
        <v>40880</v>
      </c>
      <c r="B338" s="9">
        <v>40880</v>
      </c>
      <c r="C338" s="34">
        <v>1</v>
      </c>
      <c r="D338" s="34"/>
      <c r="E338" s="40">
        <v>1</v>
      </c>
      <c r="F338" s="34"/>
      <c r="G338" s="34"/>
      <c r="H338" s="34"/>
      <c r="I338" s="679"/>
    </row>
    <row r="339" spans="1:10">
      <c r="A339" s="8">
        <v>40881</v>
      </c>
      <c r="B339" s="9">
        <v>40881</v>
      </c>
      <c r="C339" s="34">
        <v>1</v>
      </c>
      <c r="D339" s="34"/>
      <c r="E339" s="40">
        <v>1</v>
      </c>
      <c r="F339" s="34"/>
      <c r="G339" s="34"/>
      <c r="H339" s="34"/>
      <c r="I339" s="679"/>
    </row>
    <row r="340" spans="1:10" ht="15">
      <c r="A340" s="8">
        <v>40882</v>
      </c>
      <c r="B340" s="9">
        <v>40882</v>
      </c>
      <c r="C340" s="34">
        <v>0</v>
      </c>
      <c r="D340" s="34"/>
      <c r="E340" s="40">
        <v>0.5</v>
      </c>
      <c r="F340" s="34"/>
      <c r="G340" s="34"/>
      <c r="H340" s="34"/>
      <c r="I340" s="679"/>
      <c r="J340" s="74"/>
    </row>
    <row r="341" spans="1:10">
      <c r="A341" s="8">
        <v>40883</v>
      </c>
      <c r="B341" s="9">
        <v>40883</v>
      </c>
      <c r="C341" s="34">
        <v>0</v>
      </c>
      <c r="D341" s="34"/>
      <c r="E341" s="40">
        <v>0.5</v>
      </c>
      <c r="F341" s="34"/>
      <c r="G341" s="34"/>
      <c r="H341" s="34"/>
      <c r="I341" s="679"/>
    </row>
    <row r="342" spans="1:10">
      <c r="A342" s="8">
        <v>40884</v>
      </c>
      <c r="B342" s="9">
        <v>40884</v>
      </c>
      <c r="C342" s="34">
        <v>0</v>
      </c>
      <c r="D342" s="34"/>
      <c r="E342" s="40">
        <v>0.5</v>
      </c>
      <c r="F342" s="34"/>
      <c r="G342" s="34"/>
      <c r="H342" s="34"/>
      <c r="I342" s="679"/>
    </row>
    <row r="343" spans="1:10">
      <c r="A343" s="8">
        <v>40885</v>
      </c>
      <c r="B343" s="9">
        <v>40885</v>
      </c>
      <c r="C343" s="34">
        <v>0</v>
      </c>
      <c r="D343" s="34"/>
      <c r="E343" s="40">
        <v>0.29166666666666702</v>
      </c>
      <c r="F343" s="50">
        <v>0.20833333333333301</v>
      </c>
      <c r="G343" s="34"/>
      <c r="H343" s="34"/>
      <c r="I343" s="679"/>
    </row>
    <row r="344" spans="1:10">
      <c r="A344" s="8">
        <v>40886</v>
      </c>
      <c r="B344" s="9">
        <v>40886</v>
      </c>
      <c r="C344" s="34">
        <v>0</v>
      </c>
      <c r="D344" s="34"/>
      <c r="E344" s="34"/>
      <c r="F344" s="50">
        <v>0.5</v>
      </c>
      <c r="G344" s="34"/>
      <c r="H344" s="34"/>
      <c r="I344" s="680">
        <v>4.5</v>
      </c>
    </row>
    <row r="345" spans="1:10">
      <c r="A345" s="8">
        <v>40887</v>
      </c>
      <c r="B345" s="9">
        <v>40887</v>
      </c>
      <c r="C345" s="34">
        <v>1</v>
      </c>
      <c r="D345" s="34"/>
      <c r="E345" s="34"/>
      <c r="F345" s="50">
        <v>1</v>
      </c>
      <c r="G345" s="34"/>
      <c r="H345" s="34"/>
      <c r="I345" s="680"/>
    </row>
    <row r="346" spans="1:10" ht="15">
      <c r="A346" s="8">
        <v>40888</v>
      </c>
      <c r="B346" s="9">
        <v>40888</v>
      </c>
      <c r="C346" s="34">
        <v>1</v>
      </c>
      <c r="D346" s="34"/>
      <c r="E346" s="34"/>
      <c r="F346" s="50">
        <v>1</v>
      </c>
      <c r="G346" s="34"/>
      <c r="H346" s="34"/>
      <c r="I346" s="680"/>
      <c r="J346" s="74" t="s">
        <v>64</v>
      </c>
    </row>
    <row r="347" spans="1:10">
      <c r="A347" s="8">
        <v>40889</v>
      </c>
      <c r="B347" s="9">
        <v>40889</v>
      </c>
      <c r="C347" s="34">
        <v>0</v>
      </c>
      <c r="D347" s="34"/>
      <c r="E347" s="34"/>
      <c r="F347" s="50">
        <v>0.5</v>
      </c>
      <c r="G347" s="34"/>
      <c r="H347" s="34"/>
      <c r="I347" s="680"/>
    </row>
    <row r="348" spans="1:10">
      <c r="A348" s="8">
        <v>40890</v>
      </c>
      <c r="B348" s="9">
        <v>40890</v>
      </c>
      <c r="C348" s="34">
        <v>0</v>
      </c>
      <c r="D348" s="34"/>
      <c r="E348" s="34"/>
      <c r="F348" s="50">
        <v>0.5</v>
      </c>
      <c r="G348" s="34"/>
      <c r="H348" s="34"/>
      <c r="I348" s="680"/>
    </row>
    <row r="349" spans="1:10">
      <c r="A349" s="8">
        <v>40891</v>
      </c>
      <c r="B349" s="9">
        <v>40891</v>
      </c>
      <c r="C349" s="34">
        <v>0</v>
      </c>
      <c r="D349" s="34"/>
      <c r="E349" s="34"/>
      <c r="F349" s="50">
        <v>0.5</v>
      </c>
      <c r="G349" s="34"/>
      <c r="H349" s="34"/>
      <c r="I349" s="680"/>
    </row>
    <row r="350" spans="1:10">
      <c r="A350" s="8">
        <v>40892</v>
      </c>
      <c r="B350" s="9">
        <v>40892</v>
      </c>
      <c r="C350" s="34">
        <v>0</v>
      </c>
      <c r="D350" s="34"/>
      <c r="E350" s="34"/>
      <c r="F350" s="50">
        <v>0.29166666666666702</v>
      </c>
      <c r="G350" s="34"/>
      <c r="H350" s="66">
        <v>0.20833333333333301</v>
      </c>
      <c r="I350" s="680"/>
    </row>
    <row r="351" spans="1:10">
      <c r="A351" s="8">
        <v>40893</v>
      </c>
      <c r="B351" s="9">
        <v>40893</v>
      </c>
      <c r="C351" s="34">
        <v>0</v>
      </c>
      <c r="D351" s="34"/>
      <c r="E351" s="34"/>
      <c r="F351" s="34"/>
      <c r="G351" s="34"/>
      <c r="H351" s="66">
        <v>0.5</v>
      </c>
      <c r="I351" s="682">
        <v>4.5</v>
      </c>
    </row>
    <row r="352" spans="1:10">
      <c r="A352" s="8">
        <v>40894</v>
      </c>
      <c r="B352" s="9">
        <v>40894</v>
      </c>
      <c r="C352" s="34">
        <v>1</v>
      </c>
      <c r="D352" s="34"/>
      <c r="E352" s="34"/>
      <c r="F352" s="34"/>
      <c r="G352" s="34"/>
      <c r="H352" s="66">
        <v>1</v>
      </c>
      <c r="I352" s="682"/>
    </row>
    <row r="353" spans="1:10">
      <c r="A353" s="8">
        <v>40895</v>
      </c>
      <c r="B353" s="9">
        <v>40895</v>
      </c>
      <c r="C353" s="34">
        <v>1</v>
      </c>
      <c r="D353" s="34"/>
      <c r="E353" s="34"/>
      <c r="F353" s="34"/>
      <c r="G353" s="34"/>
      <c r="H353" s="66">
        <v>1</v>
      </c>
      <c r="I353" s="682"/>
    </row>
    <row r="354" spans="1:10" ht="15">
      <c r="A354" s="8">
        <v>40896</v>
      </c>
      <c r="B354" s="9">
        <v>40896</v>
      </c>
      <c r="C354" s="34">
        <v>0</v>
      </c>
      <c r="D354" s="34"/>
      <c r="E354" s="34"/>
      <c r="F354" s="34"/>
      <c r="G354" s="34"/>
      <c r="H354" s="66">
        <v>0.5</v>
      </c>
      <c r="I354" s="682"/>
      <c r="J354" s="74" t="s">
        <v>65</v>
      </c>
    </row>
    <row r="355" spans="1:10">
      <c r="A355" s="8">
        <v>40897</v>
      </c>
      <c r="B355" s="9">
        <v>40897</v>
      </c>
      <c r="C355" s="34">
        <v>0</v>
      </c>
      <c r="D355" s="34"/>
      <c r="E355" s="34"/>
      <c r="F355" s="34"/>
      <c r="G355" s="34"/>
      <c r="H355" s="66">
        <v>0.5</v>
      </c>
      <c r="I355" s="682"/>
    </row>
    <row r="356" spans="1:10">
      <c r="A356" s="8">
        <v>40898</v>
      </c>
      <c r="B356" s="9">
        <v>40898</v>
      </c>
      <c r="C356" s="34">
        <v>0</v>
      </c>
      <c r="D356" s="34"/>
      <c r="E356" s="34"/>
      <c r="F356" s="34"/>
      <c r="G356" s="34"/>
      <c r="H356" s="66">
        <v>0.5</v>
      </c>
      <c r="I356" s="682"/>
    </row>
    <row r="357" spans="1:10">
      <c r="A357" s="8">
        <v>40899</v>
      </c>
      <c r="B357" s="9">
        <v>40899</v>
      </c>
      <c r="C357" s="34">
        <v>0</v>
      </c>
      <c r="D357" s="52">
        <v>0.20833333333333301</v>
      </c>
      <c r="E357" s="34"/>
      <c r="F357" s="34"/>
      <c r="G357" s="34"/>
      <c r="H357" s="66">
        <v>0.29166666666666702</v>
      </c>
      <c r="I357" s="682"/>
    </row>
    <row r="358" spans="1:10">
      <c r="A358" s="8">
        <v>40900</v>
      </c>
      <c r="B358" s="9">
        <v>40900</v>
      </c>
      <c r="C358" s="34">
        <v>0</v>
      </c>
      <c r="D358" s="52">
        <v>0.5</v>
      </c>
      <c r="E358" s="34"/>
      <c r="F358" s="34"/>
      <c r="G358" s="34"/>
      <c r="H358" s="34"/>
      <c r="I358" s="670">
        <v>4.5</v>
      </c>
    </row>
    <row r="359" spans="1:10">
      <c r="A359" s="8">
        <v>40901</v>
      </c>
      <c r="B359" s="9">
        <v>40901</v>
      </c>
      <c r="C359" s="34">
        <v>1</v>
      </c>
      <c r="D359" s="52">
        <v>1</v>
      </c>
      <c r="E359" s="34"/>
      <c r="F359" s="34"/>
      <c r="G359" s="34"/>
      <c r="H359" s="34"/>
      <c r="I359" s="670"/>
    </row>
    <row r="360" spans="1:10">
      <c r="A360" s="8">
        <v>40902</v>
      </c>
      <c r="B360" s="9">
        <v>40902</v>
      </c>
      <c r="C360" s="34">
        <v>1</v>
      </c>
      <c r="D360" s="52">
        <v>1</v>
      </c>
      <c r="E360" s="34"/>
      <c r="F360" s="34"/>
      <c r="G360" s="34"/>
      <c r="H360" s="34"/>
      <c r="I360" s="670"/>
    </row>
    <row r="361" spans="1:10">
      <c r="A361" s="8">
        <v>40903</v>
      </c>
      <c r="B361" s="9">
        <v>40903</v>
      </c>
      <c r="C361" s="34">
        <v>0</v>
      </c>
      <c r="D361" s="52">
        <v>0.5</v>
      </c>
      <c r="E361" s="34"/>
      <c r="F361" s="34"/>
      <c r="G361" s="34"/>
      <c r="H361" s="34"/>
      <c r="I361" s="670"/>
    </row>
    <row r="362" spans="1:10">
      <c r="A362" s="8">
        <v>40904</v>
      </c>
      <c r="B362" s="9">
        <v>40904</v>
      </c>
      <c r="C362" s="34">
        <v>0</v>
      </c>
      <c r="D362" s="52">
        <v>0.5</v>
      </c>
      <c r="E362" s="34"/>
      <c r="F362" s="34"/>
      <c r="G362" s="34"/>
      <c r="H362" s="34"/>
      <c r="I362" s="670"/>
    </row>
    <row r="363" spans="1:10">
      <c r="A363" s="8">
        <v>40905</v>
      </c>
      <c r="B363" s="9">
        <v>40905</v>
      </c>
      <c r="C363" s="34">
        <v>0</v>
      </c>
      <c r="D363" s="52">
        <v>0.5</v>
      </c>
      <c r="E363" s="34"/>
      <c r="F363" s="34"/>
      <c r="G363" s="34"/>
      <c r="H363" s="34"/>
      <c r="I363" s="670"/>
    </row>
    <row r="364" spans="1:10">
      <c r="A364" s="8">
        <v>40906</v>
      </c>
      <c r="B364" s="9">
        <v>40906</v>
      </c>
      <c r="C364" s="34">
        <v>0</v>
      </c>
      <c r="D364" s="52">
        <v>0.29166666666666702</v>
      </c>
      <c r="E364" s="40">
        <v>0.20833333333333301</v>
      </c>
      <c r="F364" s="34"/>
      <c r="G364" s="34"/>
      <c r="H364" s="34"/>
      <c r="I364" s="670"/>
    </row>
    <row r="365" spans="1:10">
      <c r="A365" s="8">
        <v>40907</v>
      </c>
      <c r="B365" s="9">
        <v>40907</v>
      </c>
      <c r="C365" s="34">
        <v>0</v>
      </c>
      <c r="D365" s="34"/>
      <c r="E365" s="40">
        <v>0.5</v>
      </c>
      <c r="F365" s="34"/>
      <c r="G365" s="34"/>
      <c r="H365" s="34"/>
      <c r="I365" s="34"/>
    </row>
    <row r="366" spans="1:10">
      <c r="A366" s="8">
        <v>40908</v>
      </c>
      <c r="B366" s="9">
        <v>40908</v>
      </c>
      <c r="C366" s="34">
        <v>1</v>
      </c>
      <c r="D366" s="34"/>
      <c r="E366" s="40">
        <v>1</v>
      </c>
      <c r="F366" s="34"/>
      <c r="G366" s="34"/>
      <c r="H366" s="34"/>
      <c r="I366" s="34"/>
    </row>
    <row r="370" spans="1:3" ht="24">
      <c r="A370" s="25" t="s">
        <v>0</v>
      </c>
      <c r="B370" s="26" t="s">
        <v>1</v>
      </c>
      <c r="C370" s="75" t="s">
        <v>9</v>
      </c>
    </row>
    <row r="371" spans="1:3" ht="36">
      <c r="A371" s="27">
        <v>40544</v>
      </c>
      <c r="B371" s="28">
        <v>40544</v>
      </c>
      <c r="C371" s="76" t="s">
        <v>10</v>
      </c>
    </row>
    <row r="372" spans="1:3">
      <c r="A372" s="27">
        <v>40609</v>
      </c>
      <c r="B372" s="28">
        <v>40609</v>
      </c>
      <c r="C372" s="76" t="s">
        <v>12</v>
      </c>
    </row>
    <row r="373" spans="1:3">
      <c r="A373" s="27">
        <v>40610</v>
      </c>
      <c r="B373" s="28">
        <v>40610</v>
      </c>
      <c r="C373" s="76" t="s">
        <v>12</v>
      </c>
    </row>
    <row r="374" spans="1:3">
      <c r="A374" s="27">
        <v>40654</v>
      </c>
      <c r="B374" s="28">
        <v>40654</v>
      </c>
      <c r="C374" s="76" t="s">
        <v>14</v>
      </c>
    </row>
    <row r="375" spans="1:3" ht="24">
      <c r="A375" s="27">
        <v>40655</v>
      </c>
      <c r="B375" s="28">
        <v>40655</v>
      </c>
      <c r="C375" s="76" t="s">
        <v>13</v>
      </c>
    </row>
    <row r="376" spans="1:3" ht="24">
      <c r="A376" s="27">
        <v>40664</v>
      </c>
      <c r="B376" s="28">
        <v>40664</v>
      </c>
      <c r="C376" s="76" t="s">
        <v>16</v>
      </c>
    </row>
    <row r="377" spans="1:3" ht="24">
      <c r="A377" s="27">
        <v>40717</v>
      </c>
      <c r="B377" s="28">
        <v>40717</v>
      </c>
      <c r="C377" s="76" t="s">
        <v>17</v>
      </c>
    </row>
    <row r="378" spans="1:3" ht="36">
      <c r="A378" s="27">
        <v>40793</v>
      </c>
      <c r="B378" s="28">
        <v>40793</v>
      </c>
      <c r="C378" s="76" t="s">
        <v>18</v>
      </c>
    </row>
    <row r="379" spans="1:3" ht="49.5">
      <c r="A379" s="27">
        <v>40828</v>
      </c>
      <c r="B379" s="28">
        <v>40828</v>
      </c>
      <c r="C379" s="76" t="s">
        <v>19</v>
      </c>
    </row>
    <row r="380" spans="1:3">
      <c r="A380" s="27">
        <v>40849</v>
      </c>
      <c r="B380" s="28">
        <v>40849</v>
      </c>
      <c r="C380" s="76" t="s">
        <v>20</v>
      </c>
    </row>
    <row r="381" spans="1:3" ht="36">
      <c r="A381" s="27">
        <v>40862</v>
      </c>
      <c r="B381" s="28">
        <v>40862</v>
      </c>
      <c r="C381" s="76" t="s">
        <v>21</v>
      </c>
    </row>
    <row r="382" spans="1:3" ht="36">
      <c r="A382" s="27">
        <v>40867</v>
      </c>
      <c r="B382" s="28">
        <v>40867</v>
      </c>
      <c r="C382" s="76" t="s">
        <v>22</v>
      </c>
    </row>
    <row r="383" spans="1:3">
      <c r="A383" s="27">
        <v>40902</v>
      </c>
      <c r="B383" s="28">
        <v>40902</v>
      </c>
      <c r="C383" s="76" t="s">
        <v>23</v>
      </c>
    </row>
  </sheetData>
  <sheetProtection selectLockedCells="1" selectUnlockedCells="1"/>
  <mergeCells count="60">
    <mergeCell ref="I344:I350"/>
    <mergeCell ref="I351:I357"/>
    <mergeCell ref="I358:I364"/>
    <mergeCell ref="I302:I308"/>
    <mergeCell ref="I309:I315"/>
    <mergeCell ref="I316:I322"/>
    <mergeCell ref="I323:I329"/>
    <mergeCell ref="I330:I336"/>
    <mergeCell ref="I337:I343"/>
    <mergeCell ref="I295:I301"/>
    <mergeCell ref="I218:I224"/>
    <mergeCell ref="I225:I231"/>
    <mergeCell ref="I232:I238"/>
    <mergeCell ref="I239:I245"/>
    <mergeCell ref="I246:I252"/>
    <mergeCell ref="I253:I259"/>
    <mergeCell ref="I260:I266"/>
    <mergeCell ref="I267:I273"/>
    <mergeCell ref="I274:I280"/>
    <mergeCell ref="I281:I287"/>
    <mergeCell ref="I288:I294"/>
    <mergeCell ref="I211:I217"/>
    <mergeCell ref="I148:I154"/>
    <mergeCell ref="J148:J154"/>
    <mergeCell ref="I155:I161"/>
    <mergeCell ref="I162:I168"/>
    <mergeCell ref="I169:I175"/>
    <mergeCell ref="I176:I182"/>
    <mergeCell ref="J176:J182"/>
    <mergeCell ref="I183:I189"/>
    <mergeCell ref="J183:J189"/>
    <mergeCell ref="I190:I196"/>
    <mergeCell ref="I197:I203"/>
    <mergeCell ref="I204:I210"/>
    <mergeCell ref="I141:I147"/>
    <mergeCell ref="J141:J147"/>
    <mergeCell ref="I85:I91"/>
    <mergeCell ref="I92:I98"/>
    <mergeCell ref="I99:I105"/>
    <mergeCell ref="I106:I112"/>
    <mergeCell ref="J106:J112"/>
    <mergeCell ref="I113:I119"/>
    <mergeCell ref="J113:J119"/>
    <mergeCell ref="I120:I126"/>
    <mergeCell ref="I127:I133"/>
    <mergeCell ref="J127:J133"/>
    <mergeCell ref="I134:I140"/>
    <mergeCell ref="J134:J140"/>
    <mergeCell ref="I78:I84"/>
    <mergeCell ref="I2:I7"/>
    <mergeCell ref="I8:I14"/>
    <mergeCell ref="I15:I21"/>
    <mergeCell ref="I22:I28"/>
    <mergeCell ref="I29:I35"/>
    <mergeCell ref="I36:I42"/>
    <mergeCell ref="I43:I49"/>
    <mergeCell ref="I50:I56"/>
    <mergeCell ref="I57:I63"/>
    <mergeCell ref="I64:I70"/>
    <mergeCell ref="I71:I77"/>
  </mergeCells>
  <pageMargins left="0.74791666666666667" right="0.74791666666666667" top="1.2798611111111111" bottom="1.2798611111111111" header="0.51180555555555551" footer="0.51180555555555551"/>
  <pageSetup paperSize="9" firstPageNumber="0" pageOrder="overThenDown" orientation="portrait" horizontalDpi="300" verticalDpi="300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2"/>
  <sheetViews>
    <sheetView workbookViewId="0">
      <selection activeCell="C15" sqref="C15"/>
    </sheetView>
  </sheetViews>
  <sheetFormatPr defaultColWidth="8.375" defaultRowHeight="14.25"/>
  <cols>
    <col min="1" max="1" width="11" customWidth="1"/>
    <col min="2" max="2" width="11.125" customWidth="1"/>
  </cols>
  <sheetData>
    <row r="1" spans="1:11" ht="25.5">
      <c r="A1" s="61" t="s">
        <v>0</v>
      </c>
      <c r="B1" s="2" t="s">
        <v>1</v>
      </c>
      <c r="C1" s="61" t="s">
        <v>2</v>
      </c>
      <c r="D1" s="77" t="s">
        <v>66</v>
      </c>
      <c r="E1" s="63" t="s">
        <v>3</v>
      </c>
      <c r="F1" s="64" t="s">
        <v>4</v>
      </c>
      <c r="G1" s="65" t="s">
        <v>46</v>
      </c>
      <c r="H1" s="66" t="s">
        <v>34</v>
      </c>
      <c r="I1" s="67" t="s">
        <v>8</v>
      </c>
      <c r="J1" s="54"/>
      <c r="K1" s="78" t="s">
        <v>67</v>
      </c>
    </row>
    <row r="2" spans="1:11">
      <c r="A2" s="8">
        <v>40179</v>
      </c>
      <c r="B2" s="9">
        <v>40179</v>
      </c>
      <c r="C2" s="34">
        <v>1</v>
      </c>
      <c r="D2" s="79"/>
      <c r="E2" s="34"/>
      <c r="F2" s="34"/>
      <c r="G2" s="34"/>
      <c r="H2" s="34"/>
      <c r="I2" s="34"/>
      <c r="K2" s="34"/>
    </row>
    <row r="3" spans="1:11">
      <c r="A3" s="8">
        <v>40180</v>
      </c>
      <c r="B3" s="9">
        <v>40180</v>
      </c>
      <c r="C3" s="34">
        <v>1</v>
      </c>
      <c r="D3" s="52">
        <v>1</v>
      </c>
      <c r="E3" s="34"/>
      <c r="F3" s="34"/>
      <c r="G3" s="34"/>
      <c r="H3" s="34"/>
      <c r="I3" s="34"/>
      <c r="K3" s="34"/>
    </row>
    <row r="4" spans="1:11">
      <c r="A4" s="8">
        <v>40181</v>
      </c>
      <c r="B4" s="9">
        <v>40181</v>
      </c>
      <c r="C4" s="34">
        <v>1</v>
      </c>
      <c r="D4" s="52">
        <v>1</v>
      </c>
      <c r="E4" s="34"/>
      <c r="F4" s="34"/>
      <c r="G4" s="34"/>
      <c r="H4" s="34"/>
      <c r="I4" s="34"/>
      <c r="K4" s="34"/>
    </row>
    <row r="5" spans="1:11">
      <c r="A5" s="8">
        <v>40182</v>
      </c>
      <c r="B5" s="9">
        <v>40182</v>
      </c>
      <c r="C5" s="34">
        <v>0</v>
      </c>
      <c r="D5" s="52">
        <v>0.45833333333333298</v>
      </c>
      <c r="E5" s="34"/>
      <c r="F5" s="34"/>
      <c r="G5" s="34"/>
      <c r="H5" s="34"/>
      <c r="I5" s="34"/>
      <c r="K5" s="34"/>
    </row>
    <row r="6" spans="1:11">
      <c r="A6" s="8">
        <v>40183</v>
      </c>
      <c r="B6" s="9">
        <v>40183</v>
      </c>
      <c r="C6" s="34">
        <v>0</v>
      </c>
      <c r="D6" s="52">
        <v>0.45833333333333298</v>
      </c>
      <c r="E6" s="34"/>
      <c r="F6" s="34"/>
      <c r="G6" s="34"/>
      <c r="H6" s="34"/>
      <c r="I6" s="34"/>
      <c r="K6" s="34"/>
    </row>
    <row r="7" spans="1:11">
      <c r="A7" s="8">
        <v>40184</v>
      </c>
      <c r="B7" s="9">
        <v>40184</v>
      </c>
      <c r="C7" s="34">
        <v>0</v>
      </c>
      <c r="D7" s="52">
        <v>0.45833333333333298</v>
      </c>
      <c r="E7" s="34"/>
      <c r="F7" s="34"/>
      <c r="G7" s="34"/>
      <c r="H7" s="34"/>
      <c r="I7" s="34"/>
      <c r="K7" s="34"/>
    </row>
    <row r="8" spans="1:11">
      <c r="A8" s="8">
        <v>40185</v>
      </c>
      <c r="B8" s="9">
        <v>40185</v>
      </c>
      <c r="C8" s="34">
        <v>0</v>
      </c>
      <c r="D8" s="52">
        <v>0.29166666666666702</v>
      </c>
      <c r="E8" s="34"/>
      <c r="F8" s="80">
        <v>0.16666666666666699</v>
      </c>
      <c r="G8" s="34"/>
      <c r="H8" s="34"/>
      <c r="I8" s="34"/>
      <c r="K8" s="34"/>
    </row>
    <row r="9" spans="1:11" ht="12.75" customHeight="1">
      <c r="A9" s="8">
        <v>40186</v>
      </c>
      <c r="B9" s="9">
        <v>40186</v>
      </c>
      <c r="C9" s="34">
        <v>0</v>
      </c>
      <c r="D9" s="34"/>
      <c r="E9" s="34"/>
      <c r="F9" s="80">
        <v>0.45833333333333298</v>
      </c>
      <c r="G9" s="34"/>
      <c r="H9" s="34"/>
      <c r="I9" s="685">
        <v>4.2916666666666696</v>
      </c>
      <c r="K9" s="34"/>
    </row>
    <row r="10" spans="1:11">
      <c r="A10" s="8">
        <v>40187</v>
      </c>
      <c r="B10" s="9">
        <v>40187</v>
      </c>
      <c r="C10" s="34">
        <v>1</v>
      </c>
      <c r="D10" s="34"/>
      <c r="E10" s="34"/>
      <c r="F10" s="80">
        <v>1</v>
      </c>
      <c r="G10" s="34"/>
      <c r="H10" s="34"/>
      <c r="I10" s="685"/>
      <c r="K10" s="34"/>
    </row>
    <row r="11" spans="1:11">
      <c r="A11" s="8">
        <v>40188</v>
      </c>
      <c r="B11" s="9">
        <v>40188</v>
      </c>
      <c r="C11" s="34">
        <v>1</v>
      </c>
      <c r="D11" s="34"/>
      <c r="E11" s="34"/>
      <c r="F11" s="80">
        <v>1</v>
      </c>
      <c r="G11" s="34"/>
      <c r="H11" s="34"/>
      <c r="I11" s="685"/>
      <c r="K11" s="34"/>
    </row>
    <row r="12" spans="1:11">
      <c r="A12" s="8">
        <v>40189</v>
      </c>
      <c r="B12" s="9">
        <v>40189</v>
      </c>
      <c r="C12" s="34">
        <v>0</v>
      </c>
      <c r="D12" s="34"/>
      <c r="E12" s="34"/>
      <c r="F12" s="80">
        <v>0.45833333333333298</v>
      </c>
      <c r="G12" s="34"/>
      <c r="H12" s="34"/>
      <c r="I12" s="685"/>
      <c r="K12" s="34"/>
    </row>
    <row r="13" spans="1:11">
      <c r="A13" s="8">
        <v>40190</v>
      </c>
      <c r="B13" s="9">
        <v>40190</v>
      </c>
      <c r="C13" s="34">
        <v>0</v>
      </c>
      <c r="D13" s="34"/>
      <c r="E13" s="34"/>
      <c r="F13" s="80">
        <v>0.45833333333333298</v>
      </c>
      <c r="G13" s="34"/>
      <c r="H13" s="34"/>
      <c r="I13" s="685"/>
      <c r="K13" s="34"/>
    </row>
    <row r="14" spans="1:11">
      <c r="A14" s="8">
        <v>40191</v>
      </c>
      <c r="B14" s="9">
        <v>40191</v>
      </c>
      <c r="C14" s="34">
        <v>0</v>
      </c>
      <c r="D14" s="34"/>
      <c r="E14" s="34"/>
      <c r="F14" s="80">
        <v>0.45833333333333298</v>
      </c>
      <c r="G14" s="34"/>
      <c r="H14" s="34"/>
      <c r="I14" s="685"/>
      <c r="K14" s="34"/>
    </row>
    <row r="15" spans="1:11" ht="12.75" customHeight="1">
      <c r="A15" s="8">
        <v>40192</v>
      </c>
      <c r="B15" s="9">
        <v>40192</v>
      </c>
      <c r="C15" s="34">
        <v>0</v>
      </c>
      <c r="D15" s="34"/>
      <c r="E15" s="34"/>
      <c r="F15" s="80">
        <v>0.29166666666666702</v>
      </c>
      <c r="G15" s="70">
        <v>0.16666666666666699</v>
      </c>
      <c r="H15" s="34"/>
      <c r="I15" s="685"/>
      <c r="K15" s="34"/>
    </row>
    <row r="16" spans="1:11">
      <c r="A16" s="8">
        <v>40193</v>
      </c>
      <c r="B16" s="9">
        <v>40193</v>
      </c>
      <c r="C16" s="34">
        <v>0</v>
      </c>
      <c r="D16" s="34"/>
      <c r="E16" s="34"/>
      <c r="F16" s="34"/>
      <c r="G16" s="70">
        <v>0.45833333333333298</v>
      </c>
      <c r="H16" s="34"/>
      <c r="I16" s="686">
        <v>4.2916666666666696</v>
      </c>
      <c r="K16" s="34"/>
    </row>
    <row r="17" spans="1:11">
      <c r="A17" s="8">
        <v>40194</v>
      </c>
      <c r="B17" s="9">
        <v>40194</v>
      </c>
      <c r="C17" s="34">
        <v>1</v>
      </c>
      <c r="D17" s="34"/>
      <c r="E17" s="34"/>
      <c r="F17" s="34"/>
      <c r="G17" s="70">
        <v>1</v>
      </c>
      <c r="H17" s="34"/>
      <c r="I17" s="686"/>
      <c r="K17" s="34"/>
    </row>
    <row r="18" spans="1:11">
      <c r="A18" s="8">
        <v>40195</v>
      </c>
      <c r="B18" s="9">
        <v>40195</v>
      </c>
      <c r="C18" s="34">
        <v>1</v>
      </c>
      <c r="D18" s="34"/>
      <c r="E18" s="34"/>
      <c r="F18" s="34"/>
      <c r="G18" s="70">
        <v>1</v>
      </c>
      <c r="H18" s="34"/>
      <c r="I18" s="686"/>
      <c r="K18" s="34"/>
    </row>
    <row r="19" spans="1:11">
      <c r="A19" s="8">
        <v>40196</v>
      </c>
      <c r="B19" s="9">
        <v>40196</v>
      </c>
      <c r="C19" s="34">
        <v>0</v>
      </c>
      <c r="D19" s="34"/>
      <c r="E19" s="34"/>
      <c r="F19" s="34"/>
      <c r="G19" s="70">
        <v>0.45833333333333298</v>
      </c>
      <c r="H19" s="34"/>
      <c r="I19" s="686"/>
      <c r="K19" s="34"/>
    </row>
    <row r="20" spans="1:11">
      <c r="A20" s="8">
        <v>40197</v>
      </c>
      <c r="B20" s="9">
        <v>40197</v>
      </c>
      <c r="C20" s="34">
        <v>0</v>
      </c>
      <c r="D20" s="34"/>
      <c r="E20" s="34"/>
      <c r="F20" s="34"/>
      <c r="G20" s="70">
        <v>0.45833333333333298</v>
      </c>
      <c r="H20" s="34"/>
      <c r="I20" s="686"/>
      <c r="K20" s="34"/>
    </row>
    <row r="21" spans="1:11">
      <c r="A21" s="8">
        <v>40198</v>
      </c>
      <c r="B21" s="9">
        <v>40198</v>
      </c>
      <c r="C21" s="34">
        <v>0</v>
      </c>
      <c r="D21" s="34"/>
      <c r="E21" s="34"/>
      <c r="F21" s="34"/>
      <c r="G21" s="70">
        <v>0.45833333333333298</v>
      </c>
      <c r="H21" s="34"/>
      <c r="I21" s="686"/>
      <c r="K21" s="34"/>
    </row>
    <row r="22" spans="1:11">
      <c r="A22" s="8">
        <v>40199</v>
      </c>
      <c r="B22" s="9">
        <v>40199</v>
      </c>
      <c r="C22" s="34">
        <v>0</v>
      </c>
      <c r="D22" s="52">
        <v>0.16666666666666699</v>
      </c>
      <c r="E22" s="34"/>
      <c r="F22" s="34"/>
      <c r="G22" s="70">
        <v>0.29166666666666702</v>
      </c>
      <c r="H22" s="34"/>
      <c r="I22" s="686"/>
      <c r="K22" s="34"/>
    </row>
    <row r="23" spans="1:11">
      <c r="A23" s="8">
        <v>40200</v>
      </c>
      <c r="B23" s="9">
        <v>40200</v>
      </c>
      <c r="C23" s="34">
        <v>0</v>
      </c>
      <c r="D23" s="52">
        <v>0.45833333333333298</v>
      </c>
      <c r="E23" s="34"/>
      <c r="F23" s="34"/>
      <c r="G23" s="34"/>
      <c r="H23" s="34"/>
      <c r="I23" s="687">
        <v>4.2916666666666696</v>
      </c>
      <c r="K23" s="34"/>
    </row>
    <row r="24" spans="1:11">
      <c r="A24" s="8">
        <v>40201</v>
      </c>
      <c r="B24" s="9">
        <v>40201</v>
      </c>
      <c r="C24" s="34">
        <v>1</v>
      </c>
      <c r="D24" s="52">
        <v>1</v>
      </c>
      <c r="E24" s="34"/>
      <c r="F24" s="34"/>
      <c r="G24" s="34"/>
      <c r="H24" s="34"/>
      <c r="I24" s="687"/>
      <c r="K24" s="34"/>
    </row>
    <row r="25" spans="1:11">
      <c r="A25" s="8">
        <v>40202</v>
      </c>
      <c r="B25" s="9">
        <v>40202</v>
      </c>
      <c r="C25" s="34">
        <v>1</v>
      </c>
      <c r="D25" s="52">
        <v>1</v>
      </c>
      <c r="E25" s="34"/>
      <c r="F25" s="34"/>
      <c r="G25" s="34"/>
      <c r="H25" s="34"/>
      <c r="I25" s="687"/>
      <c r="K25" s="34"/>
    </row>
    <row r="26" spans="1:11">
      <c r="A26" s="8">
        <v>40203</v>
      </c>
      <c r="B26" s="9">
        <v>40203</v>
      </c>
      <c r="C26" s="34">
        <v>0</v>
      </c>
      <c r="D26" s="52">
        <v>0.45833333333333298</v>
      </c>
      <c r="E26" s="34"/>
      <c r="F26" s="34"/>
      <c r="G26" s="34"/>
      <c r="H26" s="34"/>
      <c r="I26" s="687"/>
      <c r="K26" s="34"/>
    </row>
    <row r="27" spans="1:11">
      <c r="A27" s="8">
        <v>40204</v>
      </c>
      <c r="B27" s="9">
        <v>40204</v>
      </c>
      <c r="C27" s="34">
        <v>0</v>
      </c>
      <c r="D27" s="52">
        <v>0.45833333333333298</v>
      </c>
      <c r="E27" s="34"/>
      <c r="F27" s="34"/>
      <c r="G27" s="34"/>
      <c r="H27" s="34"/>
      <c r="I27" s="687"/>
      <c r="K27" s="34"/>
    </row>
    <row r="28" spans="1:11">
      <c r="A28" s="8">
        <v>40205</v>
      </c>
      <c r="B28" s="9">
        <v>40205</v>
      </c>
      <c r="C28" s="34">
        <v>0</v>
      </c>
      <c r="D28" s="52">
        <v>0.45833333333333298</v>
      </c>
      <c r="E28" s="34"/>
      <c r="F28" s="34"/>
      <c r="G28" s="34"/>
      <c r="H28" s="34"/>
      <c r="I28" s="687"/>
      <c r="K28" s="34"/>
    </row>
    <row r="29" spans="1:11">
      <c r="A29" s="8">
        <v>40206</v>
      </c>
      <c r="B29" s="9">
        <v>40206</v>
      </c>
      <c r="C29" s="34">
        <v>0</v>
      </c>
      <c r="D29" s="52">
        <v>0.29166666666666702</v>
      </c>
      <c r="E29" s="35">
        <v>0.16666666666666699</v>
      </c>
      <c r="F29" s="34"/>
      <c r="G29" s="34"/>
      <c r="H29" s="34"/>
      <c r="I29" s="687"/>
      <c r="K29" s="34"/>
    </row>
    <row r="30" spans="1:11">
      <c r="A30" s="8">
        <v>40207</v>
      </c>
      <c r="B30" s="9">
        <v>40207</v>
      </c>
      <c r="C30" s="34">
        <v>0</v>
      </c>
      <c r="D30" s="34"/>
      <c r="E30" s="35">
        <v>0.45833333333333298</v>
      </c>
      <c r="F30" s="34"/>
      <c r="G30" s="34"/>
      <c r="H30" s="34"/>
      <c r="I30" s="684">
        <v>4.2916666666666696</v>
      </c>
      <c r="K30" s="34"/>
    </row>
    <row r="31" spans="1:11">
      <c r="A31" s="8">
        <v>40208</v>
      </c>
      <c r="B31" s="9">
        <v>40208</v>
      </c>
      <c r="C31" s="34">
        <v>1</v>
      </c>
      <c r="D31" s="34"/>
      <c r="E31" s="35">
        <v>1</v>
      </c>
      <c r="F31" s="34"/>
      <c r="G31" s="34"/>
      <c r="H31" s="34"/>
      <c r="I31" s="684"/>
      <c r="K31" s="34"/>
    </row>
    <row r="32" spans="1:11">
      <c r="A32" s="8">
        <v>40209</v>
      </c>
      <c r="B32" s="9">
        <v>40209</v>
      </c>
      <c r="C32" s="34">
        <v>1</v>
      </c>
      <c r="D32" s="34"/>
      <c r="E32" s="35">
        <v>1</v>
      </c>
      <c r="F32" s="34"/>
      <c r="G32" s="34"/>
      <c r="H32" s="34"/>
      <c r="I32" s="684"/>
      <c r="K32" s="34"/>
    </row>
    <row r="33" spans="1:11">
      <c r="A33" s="8">
        <v>40210</v>
      </c>
      <c r="B33" s="9">
        <v>40210</v>
      </c>
      <c r="C33" s="34">
        <v>0</v>
      </c>
      <c r="D33" s="34"/>
      <c r="E33" s="35">
        <v>0.45833333333333298</v>
      </c>
      <c r="F33" s="34"/>
      <c r="G33" s="34"/>
      <c r="H33" s="34"/>
      <c r="I33" s="684"/>
      <c r="K33" s="34"/>
    </row>
    <row r="34" spans="1:11">
      <c r="A34" s="8">
        <v>40211</v>
      </c>
      <c r="B34" s="9">
        <v>40211</v>
      </c>
      <c r="C34" s="34">
        <v>0</v>
      </c>
      <c r="D34" s="34"/>
      <c r="E34" s="35">
        <v>0.45833333333333298</v>
      </c>
      <c r="F34" s="34"/>
      <c r="G34" s="34"/>
      <c r="H34" s="34"/>
      <c r="I34" s="684"/>
      <c r="K34" s="34"/>
    </row>
    <row r="35" spans="1:11">
      <c r="A35" s="8">
        <v>40212</v>
      </c>
      <c r="B35" s="9">
        <v>40212</v>
      </c>
      <c r="C35" s="34">
        <v>0</v>
      </c>
      <c r="D35" s="34"/>
      <c r="E35" s="35">
        <v>0.45833333333333298</v>
      </c>
      <c r="F35" s="34"/>
      <c r="G35" s="34"/>
      <c r="H35" s="34"/>
      <c r="I35" s="684"/>
      <c r="K35" s="34"/>
    </row>
    <row r="36" spans="1:11">
      <c r="A36" s="8">
        <v>40213</v>
      </c>
      <c r="B36" s="9">
        <v>40213</v>
      </c>
      <c r="C36" s="34">
        <v>0</v>
      </c>
      <c r="D36" s="34"/>
      <c r="E36" s="35">
        <v>0.29166666666666702</v>
      </c>
      <c r="F36" s="80">
        <v>0.16666666666666699</v>
      </c>
      <c r="G36" s="34"/>
      <c r="H36" s="34"/>
      <c r="I36" s="684"/>
      <c r="K36" s="34"/>
    </row>
    <row r="37" spans="1:11" ht="12.75" customHeight="1">
      <c r="A37" s="8">
        <v>40214</v>
      </c>
      <c r="B37" s="9">
        <v>40214</v>
      </c>
      <c r="C37" s="34">
        <v>0</v>
      </c>
      <c r="D37" s="34"/>
      <c r="E37" s="34"/>
      <c r="F37" s="80">
        <v>0.45833333333333298</v>
      </c>
      <c r="G37" s="34"/>
      <c r="H37" s="34"/>
      <c r="I37" s="685">
        <v>4.2916666666666696</v>
      </c>
      <c r="K37" s="34"/>
    </row>
    <row r="38" spans="1:11">
      <c r="A38" s="8">
        <v>40215</v>
      </c>
      <c r="B38" s="9">
        <v>40215</v>
      </c>
      <c r="C38" s="34">
        <v>1</v>
      </c>
      <c r="D38" s="34"/>
      <c r="E38" s="34"/>
      <c r="F38" s="80">
        <v>1</v>
      </c>
      <c r="G38" s="34"/>
      <c r="H38" s="34"/>
      <c r="I38" s="685"/>
      <c r="K38" s="34"/>
    </row>
    <row r="39" spans="1:11">
      <c r="A39" s="8">
        <v>40216</v>
      </c>
      <c r="B39" s="9">
        <v>40216</v>
      </c>
      <c r="C39" s="34">
        <v>1</v>
      </c>
      <c r="D39" s="34"/>
      <c r="E39" s="34"/>
      <c r="F39" s="80">
        <v>1</v>
      </c>
      <c r="G39" s="34"/>
      <c r="H39" s="34"/>
      <c r="I39" s="685"/>
      <c r="K39" s="34"/>
    </row>
    <row r="40" spans="1:11">
      <c r="A40" s="8">
        <v>40217</v>
      </c>
      <c r="B40" s="9">
        <v>40217</v>
      </c>
      <c r="C40" s="34">
        <v>0</v>
      </c>
      <c r="D40" s="34"/>
      <c r="E40" s="34"/>
      <c r="F40" s="80">
        <v>0.45833333333333298</v>
      </c>
      <c r="G40" s="34"/>
      <c r="H40" s="34"/>
      <c r="I40" s="685"/>
      <c r="K40" s="34"/>
    </row>
    <row r="41" spans="1:11">
      <c r="A41" s="8">
        <v>40218</v>
      </c>
      <c r="B41" s="9">
        <v>40218</v>
      </c>
      <c r="C41" s="34">
        <v>0</v>
      </c>
      <c r="D41" s="34"/>
      <c r="E41" s="34"/>
      <c r="F41" s="80">
        <v>0.45833333333333298</v>
      </c>
      <c r="G41" s="34"/>
      <c r="H41" s="34"/>
      <c r="I41" s="685"/>
      <c r="K41" s="34"/>
    </row>
    <row r="42" spans="1:11">
      <c r="A42" s="8">
        <v>40219</v>
      </c>
      <c r="B42" s="9">
        <v>40219</v>
      </c>
      <c r="C42" s="34">
        <v>0</v>
      </c>
      <c r="D42" s="34"/>
      <c r="E42" s="34"/>
      <c r="F42" s="80">
        <v>0.45833333333333298</v>
      </c>
      <c r="G42" s="34"/>
      <c r="H42" s="34"/>
      <c r="I42" s="685"/>
      <c r="K42" s="34"/>
    </row>
    <row r="43" spans="1:11">
      <c r="A43" s="8">
        <v>40220</v>
      </c>
      <c r="B43" s="9">
        <v>40220</v>
      </c>
      <c r="C43" s="34">
        <v>0</v>
      </c>
      <c r="D43" s="34"/>
      <c r="E43" s="34"/>
      <c r="F43" s="80">
        <v>0.29166666666666702</v>
      </c>
      <c r="G43" s="70">
        <v>0.16666666666666699</v>
      </c>
      <c r="H43" s="34"/>
      <c r="I43" s="685"/>
      <c r="K43" s="34"/>
    </row>
    <row r="44" spans="1:11" ht="12.75" customHeight="1">
      <c r="A44" s="8">
        <v>40221</v>
      </c>
      <c r="B44" s="9">
        <v>40221</v>
      </c>
      <c r="C44" s="34">
        <v>0</v>
      </c>
      <c r="D44" s="34"/>
      <c r="E44" s="34"/>
      <c r="F44" s="34"/>
      <c r="G44" s="70">
        <v>0.45833333333333298</v>
      </c>
      <c r="H44" s="34"/>
      <c r="I44" s="686">
        <v>5.9166666666666696</v>
      </c>
      <c r="K44" s="34"/>
    </row>
    <row r="45" spans="1:11">
      <c r="A45" s="8">
        <v>40222</v>
      </c>
      <c r="B45" s="9">
        <v>40222</v>
      </c>
      <c r="C45" s="34">
        <v>1</v>
      </c>
      <c r="D45" s="34"/>
      <c r="E45" s="34"/>
      <c r="F45" s="34"/>
      <c r="G45" s="70">
        <v>1</v>
      </c>
      <c r="H45" s="34"/>
      <c r="I45" s="686"/>
      <c r="K45" s="34"/>
    </row>
    <row r="46" spans="1:11">
      <c r="A46" s="8">
        <v>40223</v>
      </c>
      <c r="B46" s="9">
        <v>40223</v>
      </c>
      <c r="C46" s="34">
        <v>1</v>
      </c>
      <c r="D46" s="34"/>
      <c r="E46" s="34"/>
      <c r="F46" s="34"/>
      <c r="G46" s="70">
        <v>1</v>
      </c>
      <c r="H46" s="34"/>
      <c r="I46" s="686"/>
      <c r="K46" s="34"/>
    </row>
    <row r="47" spans="1:11">
      <c r="A47" s="8">
        <v>40224</v>
      </c>
      <c r="B47" s="9">
        <v>40224</v>
      </c>
      <c r="C47" s="34">
        <v>1</v>
      </c>
      <c r="D47" s="34"/>
      <c r="E47" s="34"/>
      <c r="F47" s="34"/>
      <c r="G47" s="70">
        <v>1</v>
      </c>
      <c r="H47" s="34"/>
      <c r="I47" s="686"/>
      <c r="K47" s="34"/>
    </row>
    <row r="48" spans="1:11">
      <c r="A48" s="8">
        <v>40225</v>
      </c>
      <c r="B48" s="9">
        <v>40225</v>
      </c>
      <c r="C48" s="34">
        <v>1</v>
      </c>
      <c r="D48" s="34"/>
      <c r="E48" s="34"/>
      <c r="F48" s="34"/>
      <c r="G48" s="70">
        <v>1</v>
      </c>
      <c r="H48" s="34"/>
      <c r="I48" s="686"/>
      <c r="K48" s="34"/>
    </row>
    <row r="49" spans="1:11">
      <c r="A49" s="8">
        <v>40226</v>
      </c>
      <c r="B49" s="9">
        <v>40226</v>
      </c>
      <c r="C49" s="34">
        <v>0</v>
      </c>
      <c r="D49" s="34"/>
      <c r="E49" s="34"/>
      <c r="F49" s="34"/>
      <c r="G49" s="70">
        <v>1</v>
      </c>
      <c r="H49" s="34"/>
      <c r="I49" s="686"/>
      <c r="K49" s="34"/>
    </row>
    <row r="50" spans="1:11">
      <c r="A50" s="8">
        <v>40227</v>
      </c>
      <c r="B50" s="9">
        <v>40227</v>
      </c>
      <c r="C50" s="34">
        <v>0</v>
      </c>
      <c r="D50" s="52">
        <v>0.16666666666666699</v>
      </c>
      <c r="E50" s="34"/>
      <c r="F50" s="34"/>
      <c r="G50" s="70">
        <v>0.29166666666666702</v>
      </c>
      <c r="H50" s="34"/>
      <c r="I50" s="686"/>
      <c r="K50" s="34"/>
    </row>
    <row r="51" spans="1:11">
      <c r="A51" s="8">
        <v>40228</v>
      </c>
      <c r="B51" s="9">
        <v>40228</v>
      </c>
      <c r="C51" s="34">
        <v>0</v>
      </c>
      <c r="D51" s="52">
        <v>0.45833333333333298</v>
      </c>
      <c r="E51" s="34"/>
      <c r="F51" s="34"/>
      <c r="G51" s="34"/>
      <c r="H51" s="34"/>
      <c r="I51" s="687">
        <v>4.2916666666666696</v>
      </c>
      <c r="K51" s="34"/>
    </row>
    <row r="52" spans="1:11">
      <c r="A52" s="8">
        <v>40229</v>
      </c>
      <c r="B52" s="9">
        <v>40229</v>
      </c>
      <c r="C52" s="34">
        <v>1</v>
      </c>
      <c r="D52" s="52">
        <v>1</v>
      </c>
      <c r="E52" s="34"/>
      <c r="F52" s="34"/>
      <c r="G52" s="34"/>
      <c r="H52" s="34"/>
      <c r="I52" s="687"/>
      <c r="K52" s="34"/>
    </row>
    <row r="53" spans="1:11">
      <c r="A53" s="8">
        <v>40230</v>
      </c>
      <c r="B53" s="9">
        <v>40230</v>
      </c>
      <c r="C53" s="34">
        <v>1</v>
      </c>
      <c r="D53" s="52">
        <v>1</v>
      </c>
      <c r="E53" s="34"/>
      <c r="F53" s="34"/>
      <c r="G53" s="34"/>
      <c r="H53" s="34"/>
      <c r="I53" s="687"/>
      <c r="K53" s="34"/>
    </row>
    <row r="54" spans="1:11">
      <c r="A54" s="8">
        <v>40231</v>
      </c>
      <c r="B54" s="9">
        <v>40231</v>
      </c>
      <c r="C54" s="34">
        <v>0</v>
      </c>
      <c r="D54" s="52">
        <v>0.45833333333333298</v>
      </c>
      <c r="E54" s="34"/>
      <c r="F54" s="34"/>
      <c r="G54" s="34"/>
      <c r="H54" s="34"/>
      <c r="I54" s="687"/>
      <c r="K54" s="34"/>
    </row>
    <row r="55" spans="1:11">
      <c r="A55" s="8">
        <v>40232</v>
      </c>
      <c r="B55" s="9">
        <v>40232</v>
      </c>
      <c r="C55" s="34">
        <v>0</v>
      </c>
      <c r="D55" s="52">
        <v>0.45833333333333298</v>
      </c>
      <c r="E55" s="34"/>
      <c r="F55" s="34"/>
      <c r="G55" s="34"/>
      <c r="H55" s="34"/>
      <c r="I55" s="687"/>
      <c r="K55" s="34"/>
    </row>
    <row r="56" spans="1:11">
      <c r="A56" s="8">
        <v>40233</v>
      </c>
      <c r="B56" s="9">
        <v>40233</v>
      </c>
      <c r="C56" s="34">
        <v>0</v>
      </c>
      <c r="D56" s="52">
        <v>0.45833333333333298</v>
      </c>
      <c r="E56" s="34"/>
      <c r="F56" s="34"/>
      <c r="G56" s="34"/>
      <c r="H56" s="34"/>
      <c r="I56" s="687"/>
      <c r="K56" s="34"/>
    </row>
    <row r="57" spans="1:11">
      <c r="A57" s="8">
        <v>40234</v>
      </c>
      <c r="B57" s="9">
        <v>40234</v>
      </c>
      <c r="C57" s="34">
        <v>0</v>
      </c>
      <c r="D57" s="52">
        <v>0.29166666666666702</v>
      </c>
      <c r="E57" s="35">
        <v>0.16666666666666699</v>
      </c>
      <c r="F57" s="34"/>
      <c r="G57" s="34"/>
      <c r="H57" s="34"/>
      <c r="I57" s="687"/>
      <c r="K57" s="34"/>
    </row>
    <row r="58" spans="1:11">
      <c r="A58" s="8">
        <v>40235</v>
      </c>
      <c r="B58" s="9">
        <v>40235</v>
      </c>
      <c r="C58" s="34">
        <v>0</v>
      </c>
      <c r="D58" s="34"/>
      <c r="E58" s="35">
        <v>0.45833333333333298</v>
      </c>
      <c r="F58" s="34"/>
      <c r="G58" s="34"/>
      <c r="H58" s="34"/>
      <c r="I58" s="684">
        <v>4.2916666666666696</v>
      </c>
      <c r="K58" s="34"/>
    </row>
    <row r="59" spans="1:11">
      <c r="A59" s="8">
        <v>40236</v>
      </c>
      <c r="B59" s="9">
        <v>40236</v>
      </c>
      <c r="C59" s="34">
        <v>1</v>
      </c>
      <c r="D59" s="34"/>
      <c r="E59" s="35">
        <v>1</v>
      </c>
      <c r="F59" s="34"/>
      <c r="G59" s="34"/>
      <c r="H59" s="34"/>
      <c r="I59" s="684"/>
      <c r="K59" s="34"/>
    </row>
    <row r="60" spans="1:11">
      <c r="A60" s="8">
        <v>40237</v>
      </c>
      <c r="B60" s="9">
        <v>40237</v>
      </c>
      <c r="C60" s="34">
        <v>1</v>
      </c>
      <c r="D60" s="34"/>
      <c r="E60" s="35">
        <v>1</v>
      </c>
      <c r="F60" s="34"/>
      <c r="G60" s="34"/>
      <c r="H60" s="34"/>
      <c r="I60" s="684"/>
      <c r="K60" s="34"/>
    </row>
    <row r="61" spans="1:11">
      <c r="A61" s="8">
        <v>40238</v>
      </c>
      <c r="B61" s="9">
        <v>40238</v>
      </c>
      <c r="C61" s="34">
        <v>0</v>
      </c>
      <c r="D61" s="34"/>
      <c r="E61" s="35">
        <v>0.45833333333333298</v>
      </c>
      <c r="F61" s="34"/>
      <c r="G61" s="34"/>
      <c r="H61" s="34"/>
      <c r="I61" s="684"/>
      <c r="K61" s="34"/>
    </row>
    <row r="62" spans="1:11">
      <c r="A62" s="8">
        <v>40239</v>
      </c>
      <c r="B62" s="9">
        <v>40239</v>
      </c>
      <c r="C62" s="34">
        <v>0</v>
      </c>
      <c r="D62" s="34"/>
      <c r="E62" s="35">
        <v>0.45833333333333298</v>
      </c>
      <c r="F62" s="34"/>
      <c r="G62" s="34"/>
      <c r="H62" s="34"/>
      <c r="I62" s="684"/>
      <c r="K62" s="34"/>
    </row>
    <row r="63" spans="1:11">
      <c r="A63" s="8">
        <v>40240</v>
      </c>
      <c r="B63" s="9">
        <v>40240</v>
      </c>
      <c r="C63" s="34">
        <v>0</v>
      </c>
      <c r="D63" s="34"/>
      <c r="E63" s="35">
        <v>0.45833333333333298</v>
      </c>
      <c r="F63" s="34"/>
      <c r="G63" s="34"/>
      <c r="H63" s="34"/>
      <c r="I63" s="684"/>
      <c r="K63" s="34"/>
    </row>
    <row r="64" spans="1:11">
      <c r="A64" s="8">
        <v>40241</v>
      </c>
      <c r="B64" s="9">
        <v>40241</v>
      </c>
      <c r="C64" s="34">
        <v>0</v>
      </c>
      <c r="D64" s="34"/>
      <c r="E64" s="35">
        <v>0.29166666666666702</v>
      </c>
      <c r="F64" s="80">
        <v>0.16666666666666699</v>
      </c>
      <c r="G64" s="34"/>
      <c r="H64" s="34"/>
      <c r="I64" s="684"/>
      <c r="K64" s="34"/>
    </row>
    <row r="65" spans="1:11">
      <c r="A65" s="8">
        <v>40242</v>
      </c>
      <c r="B65" s="9">
        <v>40242</v>
      </c>
      <c r="C65" s="34">
        <v>0</v>
      </c>
      <c r="D65" s="34"/>
      <c r="E65" s="34"/>
      <c r="F65" s="80">
        <v>0.45833333333333298</v>
      </c>
      <c r="G65" s="34"/>
      <c r="H65" s="34"/>
      <c r="I65" s="685">
        <v>4.2916666666666696</v>
      </c>
      <c r="K65" s="34"/>
    </row>
    <row r="66" spans="1:11">
      <c r="A66" s="8">
        <v>40243</v>
      </c>
      <c r="B66" s="9">
        <v>40243</v>
      </c>
      <c r="C66" s="34">
        <v>1</v>
      </c>
      <c r="D66" s="34"/>
      <c r="E66" s="34"/>
      <c r="F66" s="80">
        <v>1</v>
      </c>
      <c r="G66" s="34"/>
      <c r="H66" s="34"/>
      <c r="I66" s="685"/>
      <c r="K66" s="34"/>
    </row>
    <row r="67" spans="1:11">
      <c r="A67" s="8">
        <v>40244</v>
      </c>
      <c r="B67" s="9">
        <v>40244</v>
      </c>
      <c r="C67" s="34">
        <v>1</v>
      </c>
      <c r="D67" s="34"/>
      <c r="E67" s="34"/>
      <c r="F67" s="80">
        <v>1</v>
      </c>
      <c r="G67" s="34"/>
      <c r="H67" s="34"/>
      <c r="I67" s="685"/>
      <c r="K67" s="34"/>
    </row>
    <row r="68" spans="1:11">
      <c r="A68" s="8">
        <v>40245</v>
      </c>
      <c r="B68" s="9">
        <v>40245</v>
      </c>
      <c r="C68" s="34">
        <v>0</v>
      </c>
      <c r="D68" s="34"/>
      <c r="E68" s="34"/>
      <c r="F68" s="80">
        <v>0.45833333333333298</v>
      </c>
      <c r="G68" s="34"/>
      <c r="H68" s="34"/>
      <c r="I68" s="685"/>
      <c r="K68" s="34"/>
    </row>
    <row r="69" spans="1:11">
      <c r="A69" s="8">
        <v>40246</v>
      </c>
      <c r="B69" s="9">
        <v>40246</v>
      </c>
      <c r="C69" s="34">
        <v>0</v>
      </c>
      <c r="D69" s="34"/>
      <c r="E69" s="34"/>
      <c r="F69" s="80">
        <v>0.45833333333333298</v>
      </c>
      <c r="G69" s="34"/>
      <c r="H69" s="34"/>
      <c r="I69" s="685"/>
      <c r="K69" s="34"/>
    </row>
    <row r="70" spans="1:11">
      <c r="A70" s="8">
        <v>40247</v>
      </c>
      <c r="B70" s="9">
        <v>40247</v>
      </c>
      <c r="C70" s="34">
        <v>0</v>
      </c>
      <c r="D70" s="34"/>
      <c r="E70" s="34"/>
      <c r="F70" s="80">
        <v>0.45833333333333298</v>
      </c>
      <c r="G70" s="34"/>
      <c r="H70" s="34"/>
      <c r="I70" s="685"/>
      <c r="K70" s="34"/>
    </row>
    <row r="71" spans="1:11">
      <c r="A71" s="8">
        <v>40248</v>
      </c>
      <c r="B71" s="9">
        <v>40248</v>
      </c>
      <c r="C71" s="34">
        <v>0</v>
      </c>
      <c r="D71" s="34"/>
      <c r="E71" s="34"/>
      <c r="F71" s="80">
        <v>0.29166666666666702</v>
      </c>
      <c r="G71" s="70">
        <v>0.16666666666666699</v>
      </c>
      <c r="H71" s="34"/>
      <c r="I71" s="685"/>
      <c r="K71" s="34"/>
    </row>
    <row r="72" spans="1:11">
      <c r="A72" s="8">
        <v>40249</v>
      </c>
      <c r="B72" s="9">
        <v>40249</v>
      </c>
      <c r="C72" s="34">
        <v>0</v>
      </c>
      <c r="D72" s="34"/>
      <c r="E72" s="34"/>
      <c r="F72" s="34"/>
      <c r="G72" s="70">
        <v>0.45833333333333298</v>
      </c>
      <c r="H72" s="34"/>
      <c r="I72" s="686">
        <v>4.2916666666666696</v>
      </c>
      <c r="K72" s="34"/>
    </row>
    <row r="73" spans="1:11">
      <c r="A73" s="8">
        <v>40250</v>
      </c>
      <c r="B73" s="9">
        <v>40250</v>
      </c>
      <c r="C73" s="34">
        <v>1</v>
      </c>
      <c r="D73" s="34"/>
      <c r="E73" s="34"/>
      <c r="F73" s="34"/>
      <c r="G73" s="70">
        <v>1</v>
      </c>
      <c r="H73" s="34"/>
      <c r="I73" s="686"/>
      <c r="K73" s="34"/>
    </row>
    <row r="74" spans="1:11">
      <c r="A74" s="8">
        <v>40251</v>
      </c>
      <c r="B74" s="9">
        <v>40251</v>
      </c>
      <c r="C74" s="34">
        <v>1</v>
      </c>
      <c r="D74" s="34"/>
      <c r="E74" s="34"/>
      <c r="F74" s="34"/>
      <c r="G74" s="70">
        <v>1</v>
      </c>
      <c r="H74" s="34"/>
      <c r="I74" s="686"/>
      <c r="K74" s="34"/>
    </row>
    <row r="75" spans="1:11">
      <c r="A75" s="8">
        <v>40252</v>
      </c>
      <c r="B75" s="9">
        <v>40252</v>
      </c>
      <c r="C75" s="34">
        <v>0</v>
      </c>
      <c r="D75" s="34"/>
      <c r="E75" s="34"/>
      <c r="F75" s="34"/>
      <c r="G75" s="70">
        <v>0.45833333333333298</v>
      </c>
      <c r="H75" s="34"/>
      <c r="I75" s="686"/>
      <c r="K75" s="34"/>
    </row>
    <row r="76" spans="1:11">
      <c r="A76" s="8">
        <v>40253</v>
      </c>
      <c r="B76" s="9">
        <v>40253</v>
      </c>
      <c r="C76" s="34">
        <v>0</v>
      </c>
      <c r="D76" s="34"/>
      <c r="E76" s="34"/>
      <c r="F76" s="34"/>
      <c r="G76" s="70">
        <v>0.45833333333333298</v>
      </c>
      <c r="H76" s="34"/>
      <c r="I76" s="686"/>
      <c r="K76" s="34"/>
    </row>
    <row r="77" spans="1:11">
      <c r="A77" s="8">
        <v>40254</v>
      </c>
      <c r="B77" s="9">
        <v>40254</v>
      </c>
      <c r="C77" s="34">
        <v>0</v>
      </c>
      <c r="D77" s="34"/>
      <c r="E77" s="34"/>
      <c r="F77" s="34"/>
      <c r="G77" s="70">
        <v>0.45833333333333298</v>
      </c>
      <c r="H77" s="34"/>
      <c r="I77" s="686"/>
      <c r="K77" s="34"/>
    </row>
    <row r="78" spans="1:11">
      <c r="A78" s="8">
        <v>40255</v>
      </c>
      <c r="B78" s="9">
        <v>40255</v>
      </c>
      <c r="C78" s="34">
        <v>0</v>
      </c>
      <c r="D78" s="52">
        <v>0.16666666666666699</v>
      </c>
      <c r="E78" s="34"/>
      <c r="F78" s="34"/>
      <c r="G78" s="70">
        <v>0.29166666666666702</v>
      </c>
      <c r="H78" s="34"/>
      <c r="I78" s="686"/>
      <c r="K78" s="34"/>
    </row>
    <row r="79" spans="1:11">
      <c r="A79" s="8">
        <v>40256</v>
      </c>
      <c r="B79" s="9">
        <v>40256</v>
      </c>
      <c r="C79" s="34">
        <v>0</v>
      </c>
      <c r="D79" s="52">
        <v>0.45833333333333298</v>
      </c>
      <c r="E79" s="34"/>
      <c r="F79" s="34"/>
      <c r="G79" s="34"/>
      <c r="H79" s="34"/>
      <c r="I79" s="687">
        <v>4.2916666666666696</v>
      </c>
      <c r="K79" s="34"/>
    </row>
    <row r="80" spans="1:11">
      <c r="A80" s="8">
        <v>40257</v>
      </c>
      <c r="B80" s="9">
        <v>40257</v>
      </c>
      <c r="C80" s="34">
        <v>1</v>
      </c>
      <c r="D80" s="52">
        <v>1</v>
      </c>
      <c r="E80" s="34"/>
      <c r="F80" s="34"/>
      <c r="G80" s="34"/>
      <c r="H80" s="34"/>
      <c r="I80" s="687"/>
      <c r="K80" s="34"/>
    </row>
    <row r="81" spans="1:11">
      <c r="A81" s="8">
        <v>40258</v>
      </c>
      <c r="B81" s="9">
        <v>40258</v>
      </c>
      <c r="C81" s="34">
        <v>1</v>
      </c>
      <c r="D81" s="52">
        <v>1</v>
      </c>
      <c r="E81" s="34"/>
      <c r="F81" s="34"/>
      <c r="G81" s="34"/>
      <c r="H81" s="34"/>
      <c r="I81" s="687"/>
      <c r="K81" s="34"/>
    </row>
    <row r="82" spans="1:11">
      <c r="A82" s="8">
        <v>40259</v>
      </c>
      <c r="B82" s="9">
        <v>40259</v>
      </c>
      <c r="C82" s="34">
        <v>0</v>
      </c>
      <c r="D82" s="52">
        <v>0.45833333333333298</v>
      </c>
      <c r="E82" s="34"/>
      <c r="F82" s="34"/>
      <c r="G82" s="34"/>
      <c r="H82" s="34"/>
      <c r="I82" s="687"/>
      <c r="K82" s="34"/>
    </row>
    <row r="83" spans="1:11">
      <c r="A83" s="8">
        <v>40260</v>
      </c>
      <c r="B83" s="9">
        <v>40260</v>
      </c>
      <c r="C83" s="34">
        <v>0</v>
      </c>
      <c r="D83" s="52">
        <v>0.45833333333333298</v>
      </c>
      <c r="E83" s="34"/>
      <c r="F83" s="34"/>
      <c r="G83" s="34"/>
      <c r="H83" s="34"/>
      <c r="I83" s="687"/>
      <c r="K83" s="34"/>
    </row>
    <row r="84" spans="1:11">
      <c r="A84" s="8">
        <v>40261</v>
      </c>
      <c r="B84" s="9">
        <v>40261</v>
      </c>
      <c r="C84" s="34">
        <v>0</v>
      </c>
      <c r="D84" s="52">
        <v>0.45833333333333298</v>
      </c>
      <c r="E84" s="34"/>
      <c r="F84" s="34"/>
      <c r="G84" s="34"/>
      <c r="H84" s="34"/>
      <c r="I84" s="687"/>
      <c r="K84" s="34"/>
    </row>
    <row r="85" spans="1:11">
      <c r="A85" s="8">
        <v>40262</v>
      </c>
      <c r="B85" s="9">
        <v>40262</v>
      </c>
      <c r="C85" s="34">
        <v>0</v>
      </c>
      <c r="D85" s="52">
        <v>0.29166666666666702</v>
      </c>
      <c r="E85" s="35">
        <v>0.16666666666666699</v>
      </c>
      <c r="F85" s="34"/>
      <c r="G85" s="34"/>
      <c r="H85" s="34"/>
      <c r="I85" s="687"/>
      <c r="K85" s="34"/>
    </row>
    <row r="86" spans="1:11">
      <c r="A86" s="8">
        <v>40263</v>
      </c>
      <c r="B86" s="9">
        <v>40263</v>
      </c>
      <c r="C86" s="34">
        <v>0</v>
      </c>
      <c r="D86" s="34"/>
      <c r="E86" s="35">
        <v>0.45833333333333298</v>
      </c>
      <c r="F86" s="34"/>
      <c r="G86" s="34"/>
      <c r="H86" s="34"/>
      <c r="I86" s="684">
        <v>4.2916666666666696</v>
      </c>
      <c r="K86" s="34"/>
    </row>
    <row r="87" spans="1:11">
      <c r="A87" s="8">
        <v>40264</v>
      </c>
      <c r="B87" s="9">
        <v>40264</v>
      </c>
      <c r="C87" s="34">
        <v>1</v>
      </c>
      <c r="D87" s="34"/>
      <c r="E87" s="35">
        <v>1</v>
      </c>
      <c r="F87" s="34"/>
      <c r="G87" s="34"/>
      <c r="H87" s="34"/>
      <c r="I87" s="684"/>
      <c r="K87" s="34"/>
    </row>
    <row r="88" spans="1:11">
      <c r="A88" s="8">
        <v>40265</v>
      </c>
      <c r="B88" s="9">
        <v>40265</v>
      </c>
      <c r="C88" s="34">
        <v>1</v>
      </c>
      <c r="D88" s="34"/>
      <c r="E88" s="35">
        <v>1</v>
      </c>
      <c r="F88" s="34"/>
      <c r="G88" s="34"/>
      <c r="H88" s="34"/>
      <c r="I88" s="684"/>
      <c r="K88" s="34"/>
    </row>
    <row r="89" spans="1:11">
      <c r="A89" s="8">
        <v>40266</v>
      </c>
      <c r="B89" s="9">
        <v>40266</v>
      </c>
      <c r="C89" s="34">
        <v>0</v>
      </c>
      <c r="D89" s="34"/>
      <c r="E89" s="35">
        <v>0.45833333333333298</v>
      </c>
      <c r="F89" s="34"/>
      <c r="G89" s="34"/>
      <c r="H89" s="34"/>
      <c r="I89" s="684"/>
      <c r="K89" s="34"/>
    </row>
    <row r="90" spans="1:11">
      <c r="A90" s="8">
        <v>40267</v>
      </c>
      <c r="B90" s="9">
        <v>40267</v>
      </c>
      <c r="C90" s="34">
        <v>0</v>
      </c>
      <c r="D90" s="34"/>
      <c r="E90" s="35">
        <v>0.45833333333333298</v>
      </c>
      <c r="F90" s="34"/>
      <c r="G90" s="34"/>
      <c r="H90" s="34"/>
      <c r="I90" s="684"/>
      <c r="K90" s="34"/>
    </row>
    <row r="91" spans="1:11">
      <c r="A91" s="8">
        <v>40268</v>
      </c>
      <c r="B91" s="9">
        <v>40268</v>
      </c>
      <c r="C91" s="34">
        <v>0</v>
      </c>
      <c r="D91" s="34"/>
      <c r="E91" s="35">
        <v>0.45833333333333298</v>
      </c>
      <c r="F91" s="34"/>
      <c r="G91" s="34"/>
      <c r="H91" s="34"/>
      <c r="I91" s="684"/>
      <c r="K91" s="34"/>
    </row>
    <row r="92" spans="1:11">
      <c r="A92" s="8">
        <v>40269</v>
      </c>
      <c r="B92" s="9">
        <v>40269</v>
      </c>
      <c r="C92" s="34">
        <v>0</v>
      </c>
      <c r="D92" s="34"/>
      <c r="E92" s="35">
        <v>0.29166666666666702</v>
      </c>
      <c r="F92" s="80">
        <v>0.16666666666666699</v>
      </c>
      <c r="G92" s="34"/>
      <c r="H92" s="34"/>
      <c r="I92" s="684"/>
      <c r="K92" s="34"/>
    </row>
    <row r="93" spans="1:11">
      <c r="A93" s="8">
        <v>40270</v>
      </c>
      <c r="B93" s="9">
        <v>40270</v>
      </c>
      <c r="C93" s="34">
        <v>1</v>
      </c>
      <c r="D93" s="34"/>
      <c r="E93" s="34"/>
      <c r="F93" s="80">
        <v>1</v>
      </c>
      <c r="G93" s="34"/>
      <c r="H93" s="34"/>
      <c r="I93" s="685">
        <v>4.8333333333333304</v>
      </c>
      <c r="K93" s="34"/>
    </row>
    <row r="94" spans="1:11">
      <c r="A94" s="8">
        <v>40271</v>
      </c>
      <c r="B94" s="9">
        <v>40271</v>
      </c>
      <c r="C94" s="34">
        <v>1</v>
      </c>
      <c r="D94" s="34"/>
      <c r="E94" s="34"/>
      <c r="F94" s="80">
        <v>1</v>
      </c>
      <c r="G94" s="34"/>
      <c r="H94" s="34"/>
      <c r="I94" s="685"/>
      <c r="K94" s="34"/>
    </row>
    <row r="95" spans="1:11">
      <c r="A95" s="8">
        <v>40272</v>
      </c>
      <c r="B95" s="9">
        <v>40272</v>
      </c>
      <c r="C95" s="34">
        <v>1</v>
      </c>
      <c r="D95" s="34"/>
      <c r="E95" s="34"/>
      <c r="F95" s="80">
        <v>1</v>
      </c>
      <c r="G95" s="34"/>
      <c r="H95" s="34"/>
      <c r="I95" s="685"/>
      <c r="K95" s="34"/>
    </row>
    <row r="96" spans="1:11">
      <c r="A96" s="8">
        <v>40273</v>
      </c>
      <c r="B96" s="9">
        <v>40273</v>
      </c>
      <c r="C96" s="34">
        <v>0</v>
      </c>
      <c r="D96" s="34"/>
      <c r="E96" s="34"/>
      <c r="F96" s="80">
        <v>0.45833333333333298</v>
      </c>
      <c r="G96" s="34"/>
      <c r="H96" s="34"/>
      <c r="I96" s="685"/>
      <c r="K96" s="34"/>
    </row>
    <row r="97" spans="1:11">
      <c r="A97" s="8">
        <v>40274</v>
      </c>
      <c r="B97" s="9">
        <v>40274</v>
      </c>
      <c r="C97" s="34">
        <v>0</v>
      </c>
      <c r="D97" s="34"/>
      <c r="E97" s="34"/>
      <c r="F97" s="80">
        <v>0.45833333333333298</v>
      </c>
      <c r="G97" s="34"/>
      <c r="H97" s="34"/>
      <c r="I97" s="685"/>
      <c r="K97" s="34"/>
    </row>
    <row r="98" spans="1:11">
      <c r="A98" s="8">
        <v>40275</v>
      </c>
      <c r="B98" s="9">
        <v>40275</v>
      </c>
      <c r="C98" s="34">
        <v>0</v>
      </c>
      <c r="D98" s="34"/>
      <c r="E98" s="34"/>
      <c r="F98" s="80">
        <v>0.45833333333333298</v>
      </c>
      <c r="G98" s="34"/>
      <c r="H98" s="34"/>
      <c r="I98" s="685"/>
      <c r="K98" s="34"/>
    </row>
    <row r="99" spans="1:11">
      <c r="A99" s="8">
        <v>40276</v>
      </c>
      <c r="B99" s="9">
        <v>40276</v>
      </c>
      <c r="C99" s="34">
        <v>0</v>
      </c>
      <c r="D99" s="34"/>
      <c r="E99" s="34"/>
      <c r="F99" s="80">
        <v>0.29166666666666702</v>
      </c>
      <c r="G99" s="70">
        <v>0.16666666666666699</v>
      </c>
      <c r="H99" s="34"/>
      <c r="I99" s="685"/>
      <c r="K99" s="34"/>
    </row>
    <row r="100" spans="1:11">
      <c r="A100" s="8">
        <v>40277</v>
      </c>
      <c r="B100" s="9">
        <v>40277</v>
      </c>
      <c r="C100" s="34">
        <v>0</v>
      </c>
      <c r="D100" s="34"/>
      <c r="E100" s="34"/>
      <c r="F100" s="34"/>
      <c r="G100" s="70">
        <v>0.45833333333333298</v>
      </c>
      <c r="H100" s="34"/>
      <c r="I100" s="686">
        <v>4.2916666666666696</v>
      </c>
      <c r="K100" s="34"/>
    </row>
    <row r="101" spans="1:11">
      <c r="A101" s="8">
        <v>40278</v>
      </c>
      <c r="B101" s="9">
        <v>40278</v>
      </c>
      <c r="C101" s="34">
        <v>1</v>
      </c>
      <c r="D101" s="34"/>
      <c r="E101" s="34"/>
      <c r="F101" s="34"/>
      <c r="G101" s="70">
        <v>1</v>
      </c>
      <c r="H101" s="34"/>
      <c r="I101" s="686"/>
      <c r="K101" s="34"/>
    </row>
    <row r="102" spans="1:11">
      <c r="A102" s="8">
        <v>40279</v>
      </c>
      <c r="B102" s="9">
        <v>40279</v>
      </c>
      <c r="C102" s="34">
        <v>1</v>
      </c>
      <c r="D102" s="34"/>
      <c r="E102" s="34"/>
      <c r="F102" s="34"/>
      <c r="G102" s="70">
        <v>1</v>
      </c>
      <c r="H102" s="34"/>
      <c r="I102" s="686"/>
      <c r="K102" s="34"/>
    </row>
    <row r="103" spans="1:11">
      <c r="A103" s="8">
        <v>40280</v>
      </c>
      <c r="B103" s="9">
        <v>40280</v>
      </c>
      <c r="C103" s="34">
        <v>0</v>
      </c>
      <c r="D103" s="34"/>
      <c r="E103" s="34"/>
      <c r="F103" s="34"/>
      <c r="G103" s="70">
        <v>0.45833333333333298</v>
      </c>
      <c r="H103" s="34"/>
      <c r="I103" s="686"/>
      <c r="K103" s="34"/>
    </row>
    <row r="104" spans="1:11">
      <c r="A104" s="8">
        <v>40281</v>
      </c>
      <c r="B104" s="9">
        <v>40281</v>
      </c>
      <c r="C104" s="34">
        <v>0</v>
      </c>
      <c r="D104" s="34"/>
      <c r="E104" s="34"/>
      <c r="F104" s="34"/>
      <c r="G104" s="70">
        <v>0.45833333333333298</v>
      </c>
      <c r="H104" s="34"/>
      <c r="I104" s="686"/>
      <c r="K104" s="34"/>
    </row>
    <row r="105" spans="1:11">
      <c r="A105" s="8">
        <v>40282</v>
      </c>
      <c r="B105" s="9">
        <v>40282</v>
      </c>
      <c r="C105" s="34">
        <v>0</v>
      </c>
      <c r="D105" s="34"/>
      <c r="E105" s="34"/>
      <c r="F105" s="34"/>
      <c r="G105" s="70">
        <v>0.45833333333333298</v>
      </c>
      <c r="H105" s="34"/>
      <c r="I105" s="686"/>
      <c r="K105" s="34"/>
    </row>
    <row r="106" spans="1:11">
      <c r="A106" s="8">
        <v>40283</v>
      </c>
      <c r="B106" s="9">
        <v>40283</v>
      </c>
      <c r="C106" s="34">
        <v>0</v>
      </c>
      <c r="D106" s="52">
        <v>0.16666666666666699</v>
      </c>
      <c r="E106" s="34"/>
      <c r="F106" s="34"/>
      <c r="G106" s="70">
        <v>0.29166666666666702</v>
      </c>
      <c r="H106" s="34"/>
      <c r="I106" s="686"/>
      <c r="K106" s="34"/>
    </row>
    <row r="107" spans="1:11">
      <c r="A107" s="8">
        <v>40284</v>
      </c>
      <c r="B107" s="9">
        <v>40284</v>
      </c>
      <c r="C107" s="34">
        <v>0</v>
      </c>
      <c r="D107" s="52">
        <v>0.45833333333333298</v>
      </c>
      <c r="E107" s="34"/>
      <c r="F107" s="34"/>
      <c r="G107" s="34"/>
      <c r="H107" s="34"/>
      <c r="I107" s="687">
        <v>4.8333333333333304</v>
      </c>
      <c r="K107" s="34"/>
    </row>
    <row r="108" spans="1:11">
      <c r="A108" s="8">
        <v>40285</v>
      </c>
      <c r="B108" s="9">
        <v>40285</v>
      </c>
      <c r="C108" s="34">
        <v>1</v>
      </c>
      <c r="D108" s="52">
        <v>1</v>
      </c>
      <c r="E108" s="34"/>
      <c r="F108" s="34"/>
      <c r="G108" s="34"/>
      <c r="H108" s="34"/>
      <c r="I108" s="687"/>
      <c r="K108" s="34"/>
    </row>
    <row r="109" spans="1:11">
      <c r="A109" s="8">
        <v>40286</v>
      </c>
      <c r="B109" s="9">
        <v>40286</v>
      </c>
      <c r="C109" s="34">
        <v>1</v>
      </c>
      <c r="D109" s="52">
        <v>1</v>
      </c>
      <c r="E109" s="34"/>
      <c r="F109" s="34"/>
      <c r="G109" s="34"/>
      <c r="H109" s="34"/>
      <c r="I109" s="687"/>
      <c r="K109" s="34"/>
    </row>
    <row r="110" spans="1:11">
      <c r="A110" s="8">
        <v>40287</v>
      </c>
      <c r="B110" s="9">
        <v>40287</v>
      </c>
      <c r="C110" s="34">
        <v>0</v>
      </c>
      <c r="D110" s="52">
        <v>0.45833333333333298</v>
      </c>
      <c r="E110" s="34"/>
      <c r="F110" s="34"/>
      <c r="G110" s="34"/>
      <c r="H110" s="34"/>
      <c r="I110" s="687"/>
      <c r="K110" s="34"/>
    </row>
    <row r="111" spans="1:11">
      <c r="A111" s="8">
        <v>40288</v>
      </c>
      <c r="B111" s="9">
        <v>40288</v>
      </c>
      <c r="C111" s="34">
        <v>0</v>
      </c>
      <c r="D111" s="52">
        <v>0.45833333333333298</v>
      </c>
      <c r="E111" s="34"/>
      <c r="F111" s="34"/>
      <c r="G111" s="34"/>
      <c r="H111" s="34"/>
      <c r="I111" s="687"/>
      <c r="K111" s="34"/>
    </row>
    <row r="112" spans="1:11">
      <c r="A112" s="8">
        <v>40289</v>
      </c>
      <c r="B112" s="9">
        <v>40289</v>
      </c>
      <c r="C112" s="34">
        <v>1</v>
      </c>
      <c r="D112" s="52">
        <v>1</v>
      </c>
      <c r="E112" s="34"/>
      <c r="F112" s="34"/>
      <c r="G112" s="34"/>
      <c r="H112" s="34"/>
      <c r="I112" s="687"/>
      <c r="K112" s="34"/>
    </row>
    <row r="113" spans="1:11" ht="13.35" customHeight="1">
      <c r="A113" s="8">
        <v>40290</v>
      </c>
      <c r="B113" s="9">
        <v>40290</v>
      </c>
      <c r="C113" s="34">
        <v>0</v>
      </c>
      <c r="D113" s="52">
        <v>0.29166666666666702</v>
      </c>
      <c r="E113" s="38"/>
      <c r="F113" s="34"/>
      <c r="G113" s="34"/>
      <c r="H113" s="81">
        <v>0.16666666666666699</v>
      </c>
      <c r="I113" s="687"/>
      <c r="K113" s="688" t="s">
        <v>68</v>
      </c>
    </row>
    <row r="114" spans="1:11">
      <c r="A114" s="8">
        <v>40291</v>
      </c>
      <c r="B114" s="9">
        <v>40291</v>
      </c>
      <c r="C114" s="34">
        <v>0</v>
      </c>
      <c r="D114" s="34"/>
      <c r="E114" s="38"/>
      <c r="F114" s="34"/>
      <c r="G114" s="34"/>
      <c r="H114" s="81">
        <v>0.45833333333333298</v>
      </c>
      <c r="I114" s="689">
        <v>4.2916666666666696</v>
      </c>
      <c r="K114" s="688"/>
    </row>
    <row r="115" spans="1:11">
      <c r="A115" s="8">
        <v>40292</v>
      </c>
      <c r="B115" s="9">
        <v>40292</v>
      </c>
      <c r="C115" s="34">
        <v>1</v>
      </c>
      <c r="D115" s="34"/>
      <c r="E115" s="38"/>
      <c r="F115" s="34"/>
      <c r="G115" s="34"/>
      <c r="H115" s="81">
        <v>1</v>
      </c>
      <c r="I115" s="689"/>
      <c r="K115" s="688"/>
    </row>
    <row r="116" spans="1:11">
      <c r="A116" s="8">
        <v>40293</v>
      </c>
      <c r="B116" s="9">
        <v>40293</v>
      </c>
      <c r="C116" s="34">
        <v>1</v>
      </c>
      <c r="D116" s="34"/>
      <c r="E116" s="38"/>
      <c r="F116" s="34"/>
      <c r="G116" s="34"/>
      <c r="H116" s="81">
        <v>1</v>
      </c>
      <c r="I116" s="689"/>
      <c r="K116" s="688"/>
    </row>
    <row r="117" spans="1:11">
      <c r="A117" s="8">
        <v>40294</v>
      </c>
      <c r="B117" s="9">
        <v>40294</v>
      </c>
      <c r="C117" s="34">
        <v>0</v>
      </c>
      <c r="D117" s="34"/>
      <c r="E117" s="38"/>
      <c r="F117" s="34"/>
      <c r="G117" s="34"/>
      <c r="H117" s="81">
        <v>0.45833333333333298</v>
      </c>
      <c r="I117" s="689"/>
      <c r="K117" s="688"/>
    </row>
    <row r="118" spans="1:11">
      <c r="A118" s="8">
        <v>40295</v>
      </c>
      <c r="B118" s="9">
        <v>40295</v>
      </c>
      <c r="C118" s="34">
        <v>0</v>
      </c>
      <c r="D118" s="34"/>
      <c r="E118" s="38"/>
      <c r="F118" s="34"/>
      <c r="G118" s="34"/>
      <c r="H118" s="81">
        <v>0.45833333333333298</v>
      </c>
      <c r="I118" s="689"/>
      <c r="K118" s="688"/>
    </row>
    <row r="119" spans="1:11">
      <c r="A119" s="8">
        <v>40296</v>
      </c>
      <c r="B119" s="9">
        <v>40296</v>
      </c>
      <c r="C119" s="34">
        <v>0</v>
      </c>
      <c r="D119" s="34"/>
      <c r="E119" s="38"/>
      <c r="F119" s="34"/>
      <c r="G119" s="34"/>
      <c r="H119" s="81">
        <v>0.45833333333333298</v>
      </c>
      <c r="I119" s="689"/>
      <c r="K119" s="688"/>
    </row>
    <row r="120" spans="1:11">
      <c r="A120" s="8">
        <v>40297</v>
      </c>
      <c r="B120" s="9">
        <v>40297</v>
      </c>
      <c r="C120" s="34">
        <v>0</v>
      </c>
      <c r="D120" s="34"/>
      <c r="E120" s="38"/>
      <c r="F120" s="80">
        <v>0.16666666666666699</v>
      </c>
      <c r="G120" s="34"/>
      <c r="H120" s="81">
        <v>0.29166666666666702</v>
      </c>
      <c r="I120" s="689"/>
      <c r="K120" s="688"/>
    </row>
    <row r="121" spans="1:11">
      <c r="A121" s="8">
        <v>40298</v>
      </c>
      <c r="B121" s="9">
        <v>40298</v>
      </c>
      <c r="C121" s="34">
        <v>0</v>
      </c>
      <c r="D121" s="34"/>
      <c r="E121" s="34"/>
      <c r="F121" s="80">
        <v>0.45833333333333298</v>
      </c>
      <c r="G121" s="34"/>
      <c r="H121" s="34"/>
      <c r="I121" s="685">
        <v>4.2916666666666696</v>
      </c>
      <c r="K121" s="34"/>
    </row>
    <row r="122" spans="1:11">
      <c r="A122" s="8">
        <v>40299</v>
      </c>
      <c r="B122" s="9">
        <v>40299</v>
      </c>
      <c r="C122" s="34">
        <v>1</v>
      </c>
      <c r="D122" s="34"/>
      <c r="E122" s="34"/>
      <c r="F122" s="80">
        <v>1</v>
      </c>
      <c r="G122" s="34"/>
      <c r="H122" s="34"/>
      <c r="I122" s="685"/>
      <c r="K122" s="34"/>
    </row>
    <row r="123" spans="1:11">
      <c r="A123" s="8">
        <v>40300</v>
      </c>
      <c r="B123" s="9">
        <v>40300</v>
      </c>
      <c r="C123" s="34">
        <v>1</v>
      </c>
      <c r="D123" s="34"/>
      <c r="E123" s="34"/>
      <c r="F123" s="80">
        <v>1</v>
      </c>
      <c r="G123" s="34"/>
      <c r="H123" s="34"/>
      <c r="I123" s="685"/>
      <c r="K123" s="34"/>
    </row>
    <row r="124" spans="1:11">
      <c r="A124" s="8">
        <v>40301</v>
      </c>
      <c r="B124" s="9">
        <v>40301</v>
      </c>
      <c r="C124" s="34">
        <v>0</v>
      </c>
      <c r="D124" s="34"/>
      <c r="E124" s="34"/>
      <c r="F124" s="80">
        <v>0.45833333333333298</v>
      </c>
      <c r="G124" s="34"/>
      <c r="H124" s="34"/>
      <c r="I124" s="685"/>
      <c r="K124" s="34"/>
    </row>
    <row r="125" spans="1:11">
      <c r="A125" s="8">
        <v>40302</v>
      </c>
      <c r="B125" s="9">
        <v>40302</v>
      </c>
      <c r="C125" s="34">
        <v>0</v>
      </c>
      <c r="D125" s="34"/>
      <c r="E125" s="34"/>
      <c r="F125" s="80">
        <v>0.45833333333333298</v>
      </c>
      <c r="G125" s="34"/>
      <c r="H125" s="34"/>
      <c r="I125" s="685"/>
      <c r="K125" s="34"/>
    </row>
    <row r="126" spans="1:11">
      <c r="A126" s="8">
        <v>40303</v>
      </c>
      <c r="B126" s="9">
        <v>40303</v>
      </c>
      <c r="C126" s="34">
        <v>0</v>
      </c>
      <c r="D126" s="34"/>
      <c r="E126" s="34"/>
      <c r="F126" s="80">
        <v>0.45833333333333298</v>
      </c>
      <c r="G126" s="34"/>
      <c r="H126" s="34"/>
      <c r="I126" s="685"/>
      <c r="K126" s="34"/>
    </row>
    <row r="127" spans="1:11" ht="13.35" customHeight="1">
      <c r="A127" s="8">
        <v>40304</v>
      </c>
      <c r="B127" s="9">
        <v>40304</v>
      </c>
      <c r="C127" s="34">
        <v>0</v>
      </c>
      <c r="D127" s="34"/>
      <c r="E127" s="35">
        <v>0.16666666666666699</v>
      </c>
      <c r="F127" s="80">
        <v>0.29166666666666702</v>
      </c>
      <c r="G127" s="34"/>
      <c r="H127" s="34"/>
      <c r="I127" s="685"/>
      <c r="K127" s="690" t="s">
        <v>69</v>
      </c>
    </row>
    <row r="128" spans="1:11" ht="12.75" customHeight="1">
      <c r="A128" s="8">
        <v>40305</v>
      </c>
      <c r="B128" s="9">
        <v>40305</v>
      </c>
      <c r="C128" s="34">
        <v>0</v>
      </c>
      <c r="D128" s="34"/>
      <c r="E128" s="35">
        <v>0.45833333333333298</v>
      </c>
      <c r="F128" s="34"/>
      <c r="G128" s="34"/>
      <c r="H128" s="34"/>
      <c r="I128" s="684">
        <v>4.2916666666666696</v>
      </c>
      <c r="K128" s="690"/>
    </row>
    <row r="129" spans="1:11">
      <c r="A129" s="8">
        <v>40306</v>
      </c>
      <c r="B129" s="9">
        <v>40306</v>
      </c>
      <c r="C129" s="34">
        <v>1</v>
      </c>
      <c r="D129" s="34"/>
      <c r="E129" s="35">
        <v>1</v>
      </c>
      <c r="F129" s="34"/>
      <c r="G129" s="34"/>
      <c r="H129" s="34"/>
      <c r="I129" s="684"/>
      <c r="K129" s="690"/>
    </row>
    <row r="130" spans="1:11">
      <c r="A130" s="8">
        <v>40307</v>
      </c>
      <c r="B130" s="9">
        <v>40307</v>
      </c>
      <c r="C130" s="34">
        <v>1</v>
      </c>
      <c r="D130" s="34"/>
      <c r="E130" s="35">
        <v>1</v>
      </c>
      <c r="F130" s="34"/>
      <c r="G130" s="34"/>
      <c r="H130" s="34"/>
      <c r="I130" s="684"/>
      <c r="K130" s="690"/>
    </row>
    <row r="131" spans="1:11">
      <c r="A131" s="8">
        <v>40308</v>
      </c>
      <c r="B131" s="9">
        <v>40308</v>
      </c>
      <c r="C131" s="34">
        <v>0</v>
      </c>
      <c r="D131" s="34"/>
      <c r="E131" s="35">
        <v>0.45833333333333298</v>
      </c>
      <c r="F131" s="34"/>
      <c r="G131" s="34"/>
      <c r="H131" s="34"/>
      <c r="I131" s="684"/>
      <c r="K131" s="690"/>
    </row>
    <row r="132" spans="1:11">
      <c r="A132" s="8">
        <v>40309</v>
      </c>
      <c r="B132" s="9">
        <v>40309</v>
      </c>
      <c r="C132" s="34">
        <v>0</v>
      </c>
      <c r="D132" s="34"/>
      <c r="E132" s="35">
        <v>0.45833333333333298</v>
      </c>
      <c r="F132" s="34"/>
      <c r="G132" s="34"/>
      <c r="H132" s="34"/>
      <c r="I132" s="684"/>
      <c r="K132" s="690"/>
    </row>
    <row r="133" spans="1:11">
      <c r="A133" s="8">
        <v>40310</v>
      </c>
      <c r="B133" s="9">
        <v>40310</v>
      </c>
      <c r="C133" s="34">
        <v>0</v>
      </c>
      <c r="D133" s="34"/>
      <c r="E133" s="35">
        <v>0.45833333333333298</v>
      </c>
      <c r="F133" s="34"/>
      <c r="G133" s="34"/>
      <c r="H133" s="34"/>
      <c r="I133" s="684"/>
      <c r="K133" s="690"/>
    </row>
    <row r="134" spans="1:11">
      <c r="A134" s="8">
        <v>40311</v>
      </c>
      <c r="B134" s="9">
        <v>40311</v>
      </c>
      <c r="C134" s="34">
        <v>0</v>
      </c>
      <c r="D134" s="52">
        <v>0.16666666666666699</v>
      </c>
      <c r="E134" s="35">
        <v>0.29166666666666702</v>
      </c>
      <c r="F134" s="34"/>
      <c r="G134" s="34"/>
      <c r="H134" s="34"/>
      <c r="I134" s="684"/>
      <c r="K134" s="690"/>
    </row>
    <row r="135" spans="1:11">
      <c r="A135" s="8">
        <v>40312</v>
      </c>
      <c r="B135" s="9">
        <v>40312</v>
      </c>
      <c r="C135" s="34">
        <v>0</v>
      </c>
      <c r="D135" s="52">
        <v>0.45833333333333298</v>
      </c>
      <c r="E135" s="34"/>
      <c r="F135" s="34"/>
      <c r="G135" s="34"/>
      <c r="H135" s="34"/>
      <c r="I135" s="687">
        <v>4.2916666666666696</v>
      </c>
      <c r="K135" s="34"/>
    </row>
    <row r="136" spans="1:11">
      <c r="A136" s="8">
        <v>40313</v>
      </c>
      <c r="B136" s="9">
        <v>40313</v>
      </c>
      <c r="C136" s="34">
        <v>1</v>
      </c>
      <c r="D136" s="52">
        <v>1</v>
      </c>
      <c r="E136" s="34"/>
      <c r="F136" s="34"/>
      <c r="G136" s="34"/>
      <c r="H136" s="34"/>
      <c r="I136" s="687"/>
      <c r="K136" s="34"/>
    </row>
    <row r="137" spans="1:11">
      <c r="A137" s="8">
        <v>40314</v>
      </c>
      <c r="B137" s="9">
        <v>40314</v>
      </c>
      <c r="C137" s="34">
        <v>1</v>
      </c>
      <c r="D137" s="52">
        <v>1</v>
      </c>
      <c r="E137" s="34"/>
      <c r="F137" s="34"/>
      <c r="G137" s="34"/>
      <c r="H137" s="34"/>
      <c r="I137" s="687"/>
      <c r="K137" s="34"/>
    </row>
    <row r="138" spans="1:11">
      <c r="A138" s="8">
        <v>40315</v>
      </c>
      <c r="B138" s="9">
        <v>40315</v>
      </c>
      <c r="C138" s="34">
        <v>0</v>
      </c>
      <c r="D138" s="52">
        <v>0.45833333333333298</v>
      </c>
      <c r="E138" s="34"/>
      <c r="F138" s="34"/>
      <c r="G138" s="34"/>
      <c r="H138" s="34"/>
      <c r="I138" s="687"/>
      <c r="K138" s="34"/>
    </row>
    <row r="139" spans="1:11">
      <c r="A139" s="8">
        <v>40316</v>
      </c>
      <c r="B139" s="9">
        <v>40316</v>
      </c>
      <c r="C139" s="34">
        <v>0</v>
      </c>
      <c r="D139" s="52">
        <v>0.45833333333333298</v>
      </c>
      <c r="E139" s="34"/>
      <c r="F139" s="34"/>
      <c r="G139" s="34"/>
      <c r="H139" s="34"/>
      <c r="I139" s="687"/>
      <c r="K139" s="34"/>
    </row>
    <row r="140" spans="1:11">
      <c r="A140" s="8">
        <v>40317</v>
      </c>
      <c r="B140" s="9">
        <v>40317</v>
      </c>
      <c r="C140" s="34">
        <v>0</v>
      </c>
      <c r="D140" s="52">
        <v>0.45833333333333298</v>
      </c>
      <c r="E140" s="34"/>
      <c r="F140" s="34"/>
      <c r="G140" s="34"/>
      <c r="H140" s="34"/>
      <c r="I140" s="687"/>
      <c r="K140" s="34"/>
    </row>
    <row r="141" spans="1:11" ht="13.35" customHeight="1">
      <c r="A141" s="8">
        <v>40318</v>
      </c>
      <c r="B141" s="9">
        <v>40318</v>
      </c>
      <c r="C141" s="34">
        <v>0</v>
      </c>
      <c r="D141" s="52">
        <v>0.29166666666666702</v>
      </c>
      <c r="E141" s="34"/>
      <c r="F141" s="34"/>
      <c r="G141" s="70">
        <v>0.16666666666666699</v>
      </c>
      <c r="H141" s="34"/>
      <c r="I141" s="687"/>
      <c r="K141" s="690" t="s">
        <v>70</v>
      </c>
    </row>
    <row r="142" spans="1:11" ht="12.75" customHeight="1">
      <c r="A142" s="8">
        <v>40319</v>
      </c>
      <c r="B142" s="9">
        <v>40319</v>
      </c>
      <c r="C142" s="34">
        <v>0</v>
      </c>
      <c r="D142" s="34"/>
      <c r="E142" s="34"/>
      <c r="F142" s="34"/>
      <c r="G142" s="70">
        <v>0.45833333333333298</v>
      </c>
      <c r="H142" s="34"/>
      <c r="I142" s="686">
        <v>4.2916666666666696</v>
      </c>
      <c r="K142" s="690"/>
    </row>
    <row r="143" spans="1:11">
      <c r="A143" s="8">
        <v>40320</v>
      </c>
      <c r="B143" s="9">
        <v>40320</v>
      </c>
      <c r="C143" s="34">
        <v>1</v>
      </c>
      <c r="D143" s="34"/>
      <c r="E143" s="34"/>
      <c r="F143" s="34"/>
      <c r="G143" s="70">
        <v>1</v>
      </c>
      <c r="H143" s="34"/>
      <c r="I143" s="686"/>
      <c r="K143" s="690"/>
    </row>
    <row r="144" spans="1:11">
      <c r="A144" s="8">
        <v>40321</v>
      </c>
      <c r="B144" s="9">
        <v>40321</v>
      </c>
      <c r="C144" s="34">
        <v>1</v>
      </c>
      <c r="D144" s="34"/>
      <c r="E144" s="34"/>
      <c r="F144" s="34"/>
      <c r="G144" s="70">
        <v>1</v>
      </c>
      <c r="H144" s="34"/>
      <c r="I144" s="686"/>
      <c r="K144" s="690"/>
    </row>
    <row r="145" spans="1:11">
      <c r="A145" s="8">
        <v>40322</v>
      </c>
      <c r="B145" s="9">
        <v>40322</v>
      </c>
      <c r="C145" s="34">
        <v>0</v>
      </c>
      <c r="D145" s="34"/>
      <c r="E145" s="34"/>
      <c r="F145" s="34"/>
      <c r="G145" s="70">
        <v>0.45833333333333298</v>
      </c>
      <c r="H145" s="34"/>
      <c r="I145" s="686"/>
      <c r="J145" t="s">
        <v>71</v>
      </c>
      <c r="K145" s="690"/>
    </row>
    <row r="146" spans="1:11">
      <c r="A146" s="8">
        <v>40323</v>
      </c>
      <c r="B146" s="9">
        <v>40323</v>
      </c>
      <c r="C146" s="34">
        <v>0</v>
      </c>
      <c r="D146" s="34"/>
      <c r="E146" s="34"/>
      <c r="F146" s="34"/>
      <c r="G146" s="70">
        <v>0.45833333333333298</v>
      </c>
      <c r="H146" s="34"/>
      <c r="I146" s="686"/>
      <c r="K146" s="690"/>
    </row>
    <row r="147" spans="1:11">
      <c r="A147" s="8">
        <v>40324</v>
      </c>
      <c r="B147" s="9">
        <v>40324</v>
      </c>
      <c r="C147" s="34">
        <v>0</v>
      </c>
      <c r="D147" s="34"/>
      <c r="E147" s="34"/>
      <c r="F147" s="34"/>
      <c r="G147" s="70">
        <v>0.45833333333333298</v>
      </c>
      <c r="H147" s="34"/>
      <c r="I147" s="686"/>
      <c r="K147" s="690"/>
    </row>
    <row r="148" spans="1:11">
      <c r="A148" s="8">
        <v>40325</v>
      </c>
      <c r="B148" s="9">
        <v>40325</v>
      </c>
      <c r="C148" s="34">
        <v>0</v>
      </c>
      <c r="D148" s="34"/>
      <c r="E148" s="34"/>
      <c r="F148" s="80">
        <v>0.16666666666666699</v>
      </c>
      <c r="G148" s="70">
        <v>0.29166666666666702</v>
      </c>
      <c r="H148" s="34"/>
      <c r="I148" s="686"/>
      <c r="K148" s="690"/>
    </row>
    <row r="149" spans="1:11">
      <c r="A149" s="8">
        <v>40326</v>
      </c>
      <c r="B149" s="9">
        <v>40326</v>
      </c>
      <c r="C149" s="34">
        <v>0</v>
      </c>
      <c r="D149" s="34"/>
      <c r="E149" s="34"/>
      <c r="F149" s="80">
        <v>0.45833333333333298</v>
      </c>
      <c r="G149" s="34"/>
      <c r="H149" s="34"/>
      <c r="I149" s="685">
        <v>4.2916666666666696</v>
      </c>
      <c r="K149" s="34"/>
    </row>
    <row r="150" spans="1:11">
      <c r="A150" s="8">
        <v>40327</v>
      </c>
      <c r="B150" s="9">
        <v>40327</v>
      </c>
      <c r="C150" s="34">
        <v>1</v>
      </c>
      <c r="D150" s="34"/>
      <c r="E150" s="34"/>
      <c r="F150" s="80">
        <v>1</v>
      </c>
      <c r="G150" s="34"/>
      <c r="H150" s="34"/>
      <c r="I150" s="685"/>
      <c r="K150" s="34"/>
    </row>
    <row r="151" spans="1:11">
      <c r="A151" s="8">
        <v>40328</v>
      </c>
      <c r="B151" s="9">
        <v>40328</v>
      </c>
      <c r="C151" s="34">
        <v>1</v>
      </c>
      <c r="D151" s="34"/>
      <c r="E151" s="34"/>
      <c r="F151" s="80">
        <v>1</v>
      </c>
      <c r="G151" s="34"/>
      <c r="H151" s="34"/>
      <c r="I151" s="685"/>
      <c r="K151" s="34"/>
    </row>
    <row r="152" spans="1:11">
      <c r="A152" s="8">
        <v>40329</v>
      </c>
      <c r="B152" s="9">
        <v>40329</v>
      </c>
      <c r="C152" s="34">
        <v>0</v>
      </c>
      <c r="D152" s="34"/>
      <c r="E152" s="34"/>
      <c r="F152" s="80">
        <v>0.45833333333333298</v>
      </c>
      <c r="G152" s="34"/>
      <c r="H152" s="34"/>
      <c r="I152" s="685"/>
      <c r="K152" s="34"/>
    </row>
    <row r="153" spans="1:11">
      <c r="A153" s="8">
        <v>40330</v>
      </c>
      <c r="B153" s="9">
        <v>40330</v>
      </c>
      <c r="C153" s="34">
        <v>0</v>
      </c>
      <c r="D153" s="34"/>
      <c r="E153" s="34"/>
      <c r="F153" s="80">
        <v>0.45833333333333298</v>
      </c>
      <c r="G153" s="34"/>
      <c r="H153" s="34"/>
      <c r="I153" s="685"/>
      <c r="K153" s="34"/>
    </row>
    <row r="154" spans="1:11">
      <c r="A154" s="8">
        <v>40331</v>
      </c>
      <c r="B154" s="9">
        <v>40331</v>
      </c>
      <c r="C154" s="34">
        <v>0</v>
      </c>
      <c r="D154" s="34"/>
      <c r="E154" s="34"/>
      <c r="F154" s="80">
        <v>0.45833333333333298</v>
      </c>
      <c r="G154" s="34"/>
      <c r="H154" s="34"/>
      <c r="I154" s="685"/>
      <c r="K154" s="34"/>
    </row>
    <row r="155" spans="1:11" ht="12.75" customHeight="1">
      <c r="A155" s="8">
        <v>40332</v>
      </c>
      <c r="B155" s="9">
        <v>40332</v>
      </c>
      <c r="C155" s="34">
        <v>1</v>
      </c>
      <c r="D155" s="34"/>
      <c r="E155" s="34"/>
      <c r="F155" s="80">
        <v>0.29166666666666702</v>
      </c>
      <c r="G155" s="70">
        <v>0.16666666666666699</v>
      </c>
      <c r="H155" s="34"/>
      <c r="I155" s="685"/>
      <c r="K155" s="34"/>
    </row>
    <row r="156" spans="1:11">
      <c r="A156" s="8">
        <v>40333</v>
      </c>
      <c r="B156" s="9">
        <v>40333</v>
      </c>
      <c r="C156" s="34">
        <v>0</v>
      </c>
      <c r="D156" s="34"/>
      <c r="E156" s="34"/>
      <c r="F156" s="34"/>
      <c r="G156" s="70">
        <v>0.45833333333333298</v>
      </c>
      <c r="H156" s="34"/>
      <c r="I156" s="686">
        <v>4.2916666666666696</v>
      </c>
      <c r="K156" s="34"/>
    </row>
    <row r="157" spans="1:11">
      <c r="A157" s="8">
        <v>40334</v>
      </c>
      <c r="B157" s="9">
        <v>40334</v>
      </c>
      <c r="C157" s="34">
        <v>1</v>
      </c>
      <c r="D157" s="34"/>
      <c r="E157" s="34"/>
      <c r="F157" s="34"/>
      <c r="G157" s="70">
        <v>1</v>
      </c>
      <c r="H157" s="34"/>
      <c r="I157" s="686"/>
      <c r="K157" s="34"/>
    </row>
    <row r="158" spans="1:11">
      <c r="A158" s="8">
        <v>40335</v>
      </c>
      <c r="B158" s="9">
        <v>40335</v>
      </c>
      <c r="C158" s="34">
        <v>1</v>
      </c>
      <c r="D158" s="34"/>
      <c r="E158" s="34"/>
      <c r="F158" s="34"/>
      <c r="G158" s="70">
        <v>1</v>
      </c>
      <c r="H158" s="34"/>
      <c r="I158" s="686"/>
      <c r="K158" s="34"/>
    </row>
    <row r="159" spans="1:11">
      <c r="A159" s="8">
        <v>40336</v>
      </c>
      <c r="B159" s="9">
        <v>40336</v>
      </c>
      <c r="C159" s="34">
        <v>0</v>
      </c>
      <c r="D159" s="34"/>
      <c r="E159" s="34"/>
      <c r="F159" s="34"/>
      <c r="G159" s="70">
        <v>0.45833333333333298</v>
      </c>
      <c r="H159" s="34"/>
      <c r="I159" s="686"/>
      <c r="J159" t="s">
        <v>72</v>
      </c>
      <c r="K159" s="34"/>
    </row>
    <row r="160" spans="1:11">
      <c r="A160" s="8">
        <v>40337</v>
      </c>
      <c r="B160" s="9">
        <v>40337</v>
      </c>
      <c r="C160" s="34">
        <v>0</v>
      </c>
      <c r="D160" s="34"/>
      <c r="E160" s="34"/>
      <c r="F160" s="34"/>
      <c r="G160" s="70">
        <v>0.45833333333333298</v>
      </c>
      <c r="H160" s="34"/>
      <c r="I160" s="686"/>
      <c r="K160" s="34"/>
    </row>
    <row r="161" spans="1:11">
      <c r="A161" s="8">
        <v>40338</v>
      </c>
      <c r="B161" s="9">
        <v>40338</v>
      </c>
      <c r="C161" s="34">
        <v>0</v>
      </c>
      <c r="D161" s="34"/>
      <c r="E161" s="34"/>
      <c r="F161" s="34"/>
      <c r="G161" s="70">
        <v>0.45833333333333298</v>
      </c>
      <c r="H161" s="34"/>
      <c r="I161" s="686"/>
      <c r="K161" s="34"/>
    </row>
    <row r="162" spans="1:11">
      <c r="A162" s="8">
        <v>40339</v>
      </c>
      <c r="B162" s="9">
        <v>40339</v>
      </c>
      <c r="C162" s="34">
        <v>0</v>
      </c>
      <c r="D162" s="52">
        <v>0.16666666666666699</v>
      </c>
      <c r="E162" s="34"/>
      <c r="F162" s="34"/>
      <c r="G162" s="70">
        <v>0.29166666666666702</v>
      </c>
      <c r="H162" s="34"/>
      <c r="I162" s="686"/>
      <c r="K162" s="34"/>
    </row>
    <row r="163" spans="1:11" ht="12.75" customHeight="1">
      <c r="A163" s="8">
        <v>40340</v>
      </c>
      <c r="B163" s="9">
        <v>40340</v>
      </c>
      <c r="C163" s="34">
        <v>0</v>
      </c>
      <c r="D163" s="52">
        <v>0.45833333333333298</v>
      </c>
      <c r="E163" s="34"/>
      <c r="F163" s="34"/>
      <c r="G163" s="34"/>
      <c r="H163" s="34"/>
      <c r="I163" s="687">
        <v>4.2916666666666696</v>
      </c>
      <c r="K163" s="34"/>
    </row>
    <row r="164" spans="1:11">
      <c r="A164" s="8">
        <v>40341</v>
      </c>
      <c r="B164" s="9">
        <v>40341</v>
      </c>
      <c r="C164" s="34">
        <v>1</v>
      </c>
      <c r="D164" s="52">
        <v>1</v>
      </c>
      <c r="E164" s="34"/>
      <c r="F164" s="34"/>
      <c r="G164" s="34"/>
      <c r="H164" s="34"/>
      <c r="I164" s="687"/>
      <c r="K164" s="34"/>
    </row>
    <row r="165" spans="1:11">
      <c r="A165" s="8">
        <v>40342</v>
      </c>
      <c r="B165" s="9">
        <v>40342</v>
      </c>
      <c r="C165" s="34">
        <v>1</v>
      </c>
      <c r="D165" s="52">
        <v>1</v>
      </c>
      <c r="E165" s="34"/>
      <c r="F165" s="34"/>
      <c r="G165" s="34"/>
      <c r="H165" s="34"/>
      <c r="I165" s="687"/>
      <c r="K165" s="34"/>
    </row>
    <row r="166" spans="1:11">
      <c r="A166" s="8">
        <v>40343</v>
      </c>
      <c r="B166" s="9">
        <v>40343</v>
      </c>
      <c r="C166" s="34">
        <v>0</v>
      </c>
      <c r="D166" s="52">
        <v>0.45833333333333298</v>
      </c>
      <c r="E166" s="34"/>
      <c r="F166" s="34"/>
      <c r="G166" s="34"/>
      <c r="H166" s="34"/>
      <c r="I166" s="687"/>
      <c r="K166" s="34"/>
    </row>
    <row r="167" spans="1:11">
      <c r="A167" s="8">
        <v>40344</v>
      </c>
      <c r="B167" s="9">
        <v>40344</v>
      </c>
      <c r="C167" s="34">
        <v>0</v>
      </c>
      <c r="D167" s="52">
        <v>0.45833333333333298</v>
      </c>
      <c r="E167" s="34"/>
      <c r="F167" s="34"/>
      <c r="G167" s="34"/>
      <c r="H167" s="34"/>
      <c r="I167" s="687"/>
      <c r="K167" s="34"/>
    </row>
    <row r="168" spans="1:11">
      <c r="A168" s="8">
        <v>40345</v>
      </c>
      <c r="B168" s="9">
        <v>40345</v>
      </c>
      <c r="C168" s="34">
        <v>0</v>
      </c>
      <c r="D168" s="52">
        <v>0.45833333333333298</v>
      </c>
      <c r="E168" s="34"/>
      <c r="F168" s="34"/>
      <c r="G168" s="34"/>
      <c r="H168" s="34"/>
      <c r="I168" s="687"/>
      <c r="K168" s="34"/>
    </row>
    <row r="169" spans="1:11">
      <c r="A169" s="8">
        <v>40346</v>
      </c>
      <c r="B169" s="9">
        <v>40346</v>
      </c>
      <c r="C169" s="34">
        <v>0</v>
      </c>
      <c r="D169" s="52">
        <v>0.29166666666666702</v>
      </c>
      <c r="E169" s="35">
        <v>0.16666666666666699</v>
      </c>
      <c r="F169" s="34"/>
      <c r="G169" s="34"/>
      <c r="H169" s="34"/>
      <c r="I169" s="687"/>
      <c r="K169" s="34"/>
    </row>
    <row r="170" spans="1:11">
      <c r="A170" s="8">
        <v>40347</v>
      </c>
      <c r="B170" s="9">
        <v>40347</v>
      </c>
      <c r="C170" s="34">
        <v>0</v>
      </c>
      <c r="D170" s="34"/>
      <c r="E170" s="35">
        <v>0.45833333333333298</v>
      </c>
      <c r="F170" s="34"/>
      <c r="G170" s="34"/>
      <c r="H170" s="34"/>
      <c r="I170" s="684">
        <v>4.2916666666666696</v>
      </c>
      <c r="K170" s="34"/>
    </row>
    <row r="171" spans="1:11">
      <c r="A171" s="8">
        <v>40348</v>
      </c>
      <c r="B171" s="9">
        <v>40348</v>
      </c>
      <c r="C171" s="34">
        <v>1</v>
      </c>
      <c r="D171" s="34"/>
      <c r="E171" s="35">
        <v>1</v>
      </c>
      <c r="F171" s="34"/>
      <c r="G171" s="34"/>
      <c r="H171" s="34"/>
      <c r="I171" s="684"/>
      <c r="K171" s="34"/>
    </row>
    <row r="172" spans="1:11">
      <c r="A172" s="8">
        <v>40349</v>
      </c>
      <c r="B172" s="9">
        <v>40349</v>
      </c>
      <c r="C172" s="34">
        <v>1</v>
      </c>
      <c r="D172" s="34"/>
      <c r="E172" s="35">
        <v>1</v>
      </c>
      <c r="F172" s="34"/>
      <c r="G172" s="34"/>
      <c r="H172" s="34"/>
      <c r="I172" s="684"/>
      <c r="K172" s="34"/>
    </row>
    <row r="173" spans="1:11">
      <c r="A173" s="8">
        <v>40350</v>
      </c>
      <c r="B173" s="9">
        <v>40350</v>
      </c>
      <c r="C173" s="34">
        <v>0</v>
      </c>
      <c r="D173" s="34"/>
      <c r="E173" s="35">
        <v>0.45833333333333298</v>
      </c>
      <c r="F173" s="34"/>
      <c r="G173" s="34"/>
      <c r="H173" s="34"/>
      <c r="I173" s="684"/>
      <c r="K173" s="34"/>
    </row>
    <row r="174" spans="1:11">
      <c r="A174" s="8">
        <v>40351</v>
      </c>
      <c r="B174" s="9">
        <v>40351</v>
      </c>
      <c r="C174" s="34">
        <v>0</v>
      </c>
      <c r="D174" s="34"/>
      <c r="E174" s="35">
        <v>0.45833333333333298</v>
      </c>
      <c r="F174" s="34"/>
      <c r="G174" s="34"/>
      <c r="H174" s="34"/>
      <c r="I174" s="684"/>
      <c r="K174" s="34"/>
    </row>
    <row r="175" spans="1:11">
      <c r="A175" s="8">
        <v>40352</v>
      </c>
      <c r="B175" s="9">
        <v>40352</v>
      </c>
      <c r="C175" s="34">
        <v>0</v>
      </c>
      <c r="D175" s="34"/>
      <c r="E175" s="35">
        <v>0.45833333333333298</v>
      </c>
      <c r="F175" s="34"/>
      <c r="G175" s="34"/>
      <c r="H175" s="34"/>
      <c r="I175" s="684"/>
      <c r="K175" s="34"/>
    </row>
    <row r="176" spans="1:11">
      <c r="A176" s="8">
        <v>40353</v>
      </c>
      <c r="B176" s="9">
        <v>40353</v>
      </c>
      <c r="C176" s="34">
        <v>0</v>
      </c>
      <c r="D176" s="34"/>
      <c r="E176" s="35">
        <v>0.29166666666666702</v>
      </c>
      <c r="F176" s="80">
        <v>0.16666666666666699</v>
      </c>
      <c r="G176" s="34"/>
      <c r="H176" s="34"/>
      <c r="I176" s="684"/>
      <c r="K176" s="34"/>
    </row>
    <row r="177" spans="1:11">
      <c r="A177" s="8">
        <v>40354</v>
      </c>
      <c r="B177" s="9">
        <v>40354</v>
      </c>
      <c r="C177" s="34">
        <v>0</v>
      </c>
      <c r="D177" s="34"/>
      <c r="E177" s="34"/>
      <c r="F177" s="80">
        <v>0.45833333333333298</v>
      </c>
      <c r="G177" s="34"/>
      <c r="H177" s="34"/>
      <c r="I177" s="685">
        <v>4.2916666666666696</v>
      </c>
      <c r="K177" s="34"/>
    </row>
    <row r="178" spans="1:11">
      <c r="A178" s="8">
        <v>40355</v>
      </c>
      <c r="B178" s="9">
        <v>40355</v>
      </c>
      <c r="C178" s="34">
        <v>1</v>
      </c>
      <c r="D178" s="34"/>
      <c r="E178" s="34"/>
      <c r="F178" s="80">
        <v>1</v>
      </c>
      <c r="G178" s="34"/>
      <c r="H178" s="34"/>
      <c r="I178" s="685"/>
      <c r="K178" s="34"/>
    </row>
    <row r="179" spans="1:11">
      <c r="A179" s="8">
        <v>40356</v>
      </c>
      <c r="B179" s="9">
        <v>40356</v>
      </c>
      <c r="C179" s="34">
        <v>1</v>
      </c>
      <c r="D179" s="34"/>
      <c r="E179" s="34"/>
      <c r="F179" s="80">
        <v>1</v>
      </c>
      <c r="G179" s="34"/>
      <c r="H179" s="34"/>
      <c r="I179" s="685"/>
      <c r="K179" s="34"/>
    </row>
    <row r="180" spans="1:11">
      <c r="A180" s="8">
        <v>40357</v>
      </c>
      <c r="B180" s="9">
        <v>40357</v>
      </c>
      <c r="C180" s="34">
        <v>0</v>
      </c>
      <c r="D180" s="34"/>
      <c r="E180" s="34"/>
      <c r="F180" s="80">
        <v>0.45833333333333298</v>
      </c>
      <c r="G180" s="34"/>
      <c r="H180" s="34"/>
      <c r="I180" s="685"/>
      <c r="K180" s="34"/>
    </row>
    <row r="181" spans="1:11">
      <c r="A181" s="8">
        <v>40358</v>
      </c>
      <c r="B181" s="9">
        <v>40358</v>
      </c>
      <c r="C181" s="34">
        <v>0</v>
      </c>
      <c r="D181" s="34"/>
      <c r="E181" s="34"/>
      <c r="F181" s="80">
        <v>0.45833333333333298</v>
      </c>
      <c r="G181" s="34"/>
      <c r="H181" s="34"/>
      <c r="I181" s="685"/>
      <c r="K181" s="34"/>
    </row>
    <row r="182" spans="1:11">
      <c r="A182" s="8">
        <v>40359</v>
      </c>
      <c r="B182" s="9">
        <v>40359</v>
      </c>
      <c r="C182" s="34">
        <v>0</v>
      </c>
      <c r="D182" s="34"/>
      <c r="E182" s="34"/>
      <c r="F182" s="80">
        <v>0.45833333333333298</v>
      </c>
      <c r="G182" s="34"/>
      <c r="H182" s="34"/>
      <c r="I182" s="685"/>
      <c r="K182" s="34"/>
    </row>
    <row r="183" spans="1:11" ht="13.35" customHeight="1">
      <c r="A183" s="8">
        <v>40360</v>
      </c>
      <c r="B183" s="9">
        <v>40360</v>
      </c>
      <c r="C183" s="34">
        <v>0</v>
      </c>
      <c r="D183" s="52">
        <v>0.16666666666666699</v>
      </c>
      <c r="E183" s="34"/>
      <c r="F183" s="80">
        <v>0.29166666666666702</v>
      </c>
      <c r="G183" s="34"/>
      <c r="H183" s="34"/>
      <c r="I183" s="685"/>
      <c r="K183" s="690" t="s">
        <v>73</v>
      </c>
    </row>
    <row r="184" spans="1:11">
      <c r="A184" s="8">
        <v>40361</v>
      </c>
      <c r="B184" s="9">
        <v>40361</v>
      </c>
      <c r="C184" s="34">
        <v>0</v>
      </c>
      <c r="D184" s="52">
        <v>0.45833333333333298</v>
      </c>
      <c r="E184" s="34"/>
      <c r="F184" s="34"/>
      <c r="G184" s="34"/>
      <c r="H184" s="34"/>
      <c r="I184" s="687">
        <v>4.2916666666666696</v>
      </c>
      <c r="K184" s="690"/>
    </row>
    <row r="185" spans="1:11">
      <c r="A185" s="8">
        <v>40362</v>
      </c>
      <c r="B185" s="9">
        <v>40362</v>
      </c>
      <c r="C185" s="34">
        <v>1</v>
      </c>
      <c r="D185" s="52">
        <v>1</v>
      </c>
      <c r="E185" s="34"/>
      <c r="F185" s="34"/>
      <c r="G185" s="34"/>
      <c r="H185" s="34"/>
      <c r="I185" s="687"/>
      <c r="K185" s="690"/>
    </row>
    <row r="186" spans="1:11">
      <c r="A186" s="8">
        <v>40363</v>
      </c>
      <c r="B186" s="9">
        <v>40363</v>
      </c>
      <c r="C186" s="34">
        <v>1</v>
      </c>
      <c r="D186" s="52">
        <v>1</v>
      </c>
      <c r="E186" s="34"/>
      <c r="F186" s="34"/>
      <c r="G186" s="34"/>
      <c r="H186" s="34"/>
      <c r="I186" s="687"/>
      <c r="K186" s="690"/>
    </row>
    <row r="187" spans="1:11">
      <c r="A187" s="8">
        <v>40364</v>
      </c>
      <c r="B187" s="9">
        <v>40364</v>
      </c>
      <c r="C187" s="34">
        <v>0</v>
      </c>
      <c r="D187" s="52">
        <v>0.45833333333333298</v>
      </c>
      <c r="E187" s="34"/>
      <c r="F187" s="34"/>
      <c r="G187" s="34"/>
      <c r="H187" s="34"/>
      <c r="I187" s="687"/>
      <c r="K187" s="690"/>
    </row>
    <row r="188" spans="1:11">
      <c r="A188" s="8">
        <v>40365</v>
      </c>
      <c r="B188" s="9">
        <v>40365</v>
      </c>
      <c r="C188" s="34">
        <v>0</v>
      </c>
      <c r="D188" s="52">
        <v>0.45833333333333298</v>
      </c>
      <c r="E188" s="34"/>
      <c r="F188" s="34"/>
      <c r="G188" s="34"/>
      <c r="H188" s="34"/>
      <c r="I188" s="687"/>
      <c r="K188" s="690"/>
    </row>
    <row r="189" spans="1:11">
      <c r="A189" s="8">
        <v>40366</v>
      </c>
      <c r="B189" s="9">
        <v>40366</v>
      </c>
      <c r="C189" s="34">
        <v>0</v>
      </c>
      <c r="D189" s="52">
        <v>0.45833333333333298</v>
      </c>
      <c r="E189" s="34"/>
      <c r="F189" s="34"/>
      <c r="G189" s="34"/>
      <c r="H189" s="34"/>
      <c r="I189" s="687"/>
      <c r="K189" s="690"/>
    </row>
    <row r="190" spans="1:11">
      <c r="A190" s="8">
        <v>40367</v>
      </c>
      <c r="B190" s="9">
        <v>40367</v>
      </c>
      <c r="C190" s="34">
        <v>0</v>
      </c>
      <c r="D190" s="52">
        <v>0.29166666666666702</v>
      </c>
      <c r="E190" s="34"/>
      <c r="F190" s="34"/>
      <c r="G190" s="70">
        <v>0.16666666666666699</v>
      </c>
      <c r="H190" s="34"/>
      <c r="I190" s="687"/>
      <c r="K190" s="690"/>
    </row>
    <row r="191" spans="1:11" ht="13.35" customHeight="1">
      <c r="A191" s="8">
        <v>40368</v>
      </c>
      <c r="B191" s="9">
        <v>40368</v>
      </c>
      <c r="C191" s="34">
        <v>0</v>
      </c>
      <c r="D191" s="34"/>
      <c r="E191" s="34"/>
      <c r="F191" s="34"/>
      <c r="G191" s="70">
        <v>0.45833333333333298</v>
      </c>
      <c r="H191" s="34"/>
      <c r="I191" s="686">
        <v>5.9166666666666696</v>
      </c>
      <c r="K191" s="690" t="s">
        <v>74</v>
      </c>
    </row>
    <row r="192" spans="1:11">
      <c r="A192" s="8">
        <v>40369</v>
      </c>
      <c r="B192" s="9">
        <v>40369</v>
      </c>
      <c r="C192" s="34">
        <v>1</v>
      </c>
      <c r="D192" s="34"/>
      <c r="E192" s="34"/>
      <c r="F192" s="34"/>
      <c r="G192" s="70">
        <v>1</v>
      </c>
      <c r="H192" s="34"/>
      <c r="I192" s="686"/>
      <c r="K192" s="690"/>
    </row>
    <row r="193" spans="1:11">
      <c r="A193" s="8">
        <v>40370</v>
      </c>
      <c r="B193" s="9">
        <v>40370</v>
      </c>
      <c r="C193" s="34">
        <v>1</v>
      </c>
      <c r="D193" s="34"/>
      <c r="E193" s="34"/>
      <c r="F193" s="34"/>
      <c r="G193" s="70">
        <v>1</v>
      </c>
      <c r="H193" s="34"/>
      <c r="I193" s="686"/>
      <c r="K193" s="690"/>
    </row>
    <row r="194" spans="1:11">
      <c r="A194" s="8">
        <v>40371</v>
      </c>
      <c r="B194" s="9">
        <v>40371</v>
      </c>
      <c r="C194" s="34">
        <v>0</v>
      </c>
      <c r="D194" s="34"/>
      <c r="E194" s="34"/>
      <c r="F194" s="34"/>
      <c r="G194" s="70">
        <v>0.45833333333333298</v>
      </c>
      <c r="H194" s="34"/>
      <c r="I194" s="686"/>
      <c r="J194" t="s">
        <v>75</v>
      </c>
      <c r="K194" s="690"/>
    </row>
    <row r="195" spans="1:11">
      <c r="A195" s="8">
        <v>40372</v>
      </c>
      <c r="B195" s="9">
        <v>40372</v>
      </c>
      <c r="C195" s="34">
        <v>0</v>
      </c>
      <c r="D195" s="34"/>
      <c r="E195" s="34"/>
      <c r="F195" s="34"/>
      <c r="G195" s="70">
        <v>0.45833333333333298</v>
      </c>
      <c r="H195" s="34"/>
      <c r="I195" s="686"/>
      <c r="K195" s="690"/>
    </row>
    <row r="196" spans="1:11">
      <c r="A196" s="8">
        <v>40373</v>
      </c>
      <c r="B196" s="9">
        <v>40373</v>
      </c>
      <c r="C196" s="34">
        <v>0</v>
      </c>
      <c r="D196" s="34"/>
      <c r="E196" s="34"/>
      <c r="F196" s="34"/>
      <c r="G196" s="70">
        <v>0.45833333333333298</v>
      </c>
      <c r="H196" s="34"/>
      <c r="I196" s="686"/>
      <c r="K196" s="690"/>
    </row>
    <row r="197" spans="1:11">
      <c r="A197" s="8">
        <v>40374</v>
      </c>
      <c r="B197" s="9">
        <v>40374</v>
      </c>
      <c r="C197" s="34">
        <v>0</v>
      </c>
      <c r="D197" s="34"/>
      <c r="E197" s="35">
        <v>0.16666666666666699</v>
      </c>
      <c r="F197" s="34"/>
      <c r="G197" s="70">
        <v>0.29166666666666702</v>
      </c>
      <c r="H197" s="34"/>
      <c r="I197" s="686"/>
      <c r="K197" s="690"/>
    </row>
    <row r="198" spans="1:11">
      <c r="A198" s="8">
        <v>40375</v>
      </c>
      <c r="B198" s="9">
        <v>40375</v>
      </c>
      <c r="C198" s="34">
        <v>0</v>
      </c>
      <c r="D198" s="34"/>
      <c r="E198" s="35">
        <v>0.45833333333333298</v>
      </c>
      <c r="F198" s="34"/>
      <c r="G198" s="34"/>
      <c r="H198" s="34"/>
      <c r="I198" s="684">
        <v>4.2916666666666696</v>
      </c>
      <c r="K198" s="690"/>
    </row>
    <row r="199" spans="1:11">
      <c r="A199" s="8">
        <v>40376</v>
      </c>
      <c r="B199" s="9">
        <v>40376</v>
      </c>
      <c r="C199" s="34">
        <v>1</v>
      </c>
      <c r="D199" s="34"/>
      <c r="E199" s="35">
        <v>1</v>
      </c>
      <c r="F199" s="34"/>
      <c r="G199" s="34"/>
      <c r="H199" s="34"/>
      <c r="I199" s="684"/>
      <c r="K199" s="34"/>
    </row>
    <row r="200" spans="1:11">
      <c r="A200" s="8">
        <v>40377</v>
      </c>
      <c r="B200" s="9">
        <v>40377</v>
      </c>
      <c r="C200" s="34">
        <v>1</v>
      </c>
      <c r="D200" s="34"/>
      <c r="E200" s="35">
        <v>1</v>
      </c>
      <c r="F200" s="34"/>
      <c r="G200" s="34"/>
      <c r="H200" s="34"/>
      <c r="I200" s="684"/>
      <c r="K200" s="34"/>
    </row>
    <row r="201" spans="1:11">
      <c r="A201" s="8">
        <v>40378</v>
      </c>
      <c r="B201" s="9">
        <v>40378</v>
      </c>
      <c r="C201" s="34">
        <v>0</v>
      </c>
      <c r="D201" s="34"/>
      <c r="E201" s="35">
        <v>0.45833333333333298</v>
      </c>
      <c r="F201" s="34"/>
      <c r="G201" s="34"/>
      <c r="H201" s="34"/>
      <c r="I201" s="684"/>
      <c r="K201" s="34"/>
    </row>
    <row r="202" spans="1:11">
      <c r="A202" s="8">
        <v>40379</v>
      </c>
      <c r="B202" s="9">
        <v>40379</v>
      </c>
      <c r="C202" s="34">
        <v>0</v>
      </c>
      <c r="D202" s="34"/>
      <c r="E202" s="35">
        <v>0.45833333333333298</v>
      </c>
      <c r="F202" s="34"/>
      <c r="G202" s="34"/>
      <c r="H202" s="34"/>
      <c r="I202" s="684"/>
      <c r="K202" s="34"/>
    </row>
    <row r="203" spans="1:11">
      <c r="A203" s="8">
        <v>40380</v>
      </c>
      <c r="B203" s="9">
        <v>40380</v>
      </c>
      <c r="C203" s="34">
        <v>0</v>
      </c>
      <c r="D203" s="34"/>
      <c r="E203" s="35">
        <v>0.45833333333333298</v>
      </c>
      <c r="F203" s="34"/>
      <c r="G203" s="34"/>
      <c r="H203" s="34"/>
      <c r="I203" s="684"/>
      <c r="K203" s="34"/>
    </row>
    <row r="204" spans="1:11">
      <c r="A204" s="8">
        <v>40381</v>
      </c>
      <c r="B204" s="9">
        <v>40381</v>
      </c>
      <c r="C204" s="34">
        <v>0</v>
      </c>
      <c r="D204" s="34"/>
      <c r="E204" s="35">
        <v>0.29166666666666702</v>
      </c>
      <c r="F204" s="80">
        <v>0.16666666666666699</v>
      </c>
      <c r="G204" s="34"/>
      <c r="H204" s="34"/>
      <c r="I204" s="684"/>
      <c r="K204" s="34"/>
    </row>
    <row r="205" spans="1:11">
      <c r="A205" s="8">
        <v>40382</v>
      </c>
      <c r="B205" s="9">
        <v>40382</v>
      </c>
      <c r="C205" s="34">
        <v>0</v>
      </c>
      <c r="D205" s="34"/>
      <c r="E205" s="34"/>
      <c r="F205" s="80">
        <v>0.45833333333333298</v>
      </c>
      <c r="G205" s="34"/>
      <c r="H205" s="34"/>
      <c r="I205" s="685">
        <v>4.2916666666666696</v>
      </c>
      <c r="K205" s="34"/>
    </row>
    <row r="206" spans="1:11">
      <c r="A206" s="8">
        <v>40383</v>
      </c>
      <c r="B206" s="9">
        <v>40383</v>
      </c>
      <c r="C206" s="34">
        <v>1</v>
      </c>
      <c r="D206" s="34"/>
      <c r="E206" s="34"/>
      <c r="F206" s="80">
        <v>1</v>
      </c>
      <c r="G206" s="34"/>
      <c r="H206" s="34"/>
      <c r="I206" s="685"/>
      <c r="K206" s="34"/>
    </row>
    <row r="207" spans="1:11">
      <c r="A207" s="8">
        <v>40384</v>
      </c>
      <c r="B207" s="9">
        <v>40384</v>
      </c>
      <c r="C207" s="34">
        <v>1</v>
      </c>
      <c r="D207" s="34"/>
      <c r="E207" s="34"/>
      <c r="F207" s="80">
        <v>1</v>
      </c>
      <c r="G207" s="34"/>
      <c r="H207" s="34"/>
      <c r="I207" s="685"/>
      <c r="K207" s="34"/>
    </row>
    <row r="208" spans="1:11">
      <c r="A208" s="8">
        <v>40385</v>
      </c>
      <c r="B208" s="9">
        <v>40385</v>
      </c>
      <c r="C208" s="34">
        <v>0</v>
      </c>
      <c r="D208" s="34"/>
      <c r="E208" s="34"/>
      <c r="F208" s="80">
        <v>0.45833333333333298</v>
      </c>
      <c r="G208" s="34"/>
      <c r="H208" s="34"/>
      <c r="I208" s="685"/>
      <c r="K208" s="34"/>
    </row>
    <row r="209" spans="1:11">
      <c r="A209" s="8">
        <v>40386</v>
      </c>
      <c r="B209" s="9">
        <v>40386</v>
      </c>
      <c r="C209" s="34">
        <v>0</v>
      </c>
      <c r="D209" s="34"/>
      <c r="E209" s="34"/>
      <c r="F209" s="80">
        <v>0.45833333333333298</v>
      </c>
      <c r="G209" s="34"/>
      <c r="H209" s="34"/>
      <c r="I209" s="685"/>
      <c r="K209" s="34"/>
    </row>
    <row r="210" spans="1:11">
      <c r="A210" s="8">
        <v>40387</v>
      </c>
      <c r="B210" s="9">
        <v>40387</v>
      </c>
      <c r="C210" s="34">
        <v>0</v>
      </c>
      <c r="D210" s="34"/>
      <c r="E210" s="34"/>
      <c r="F210" s="80">
        <v>0.45833333333333298</v>
      </c>
      <c r="G210" s="34"/>
      <c r="H210" s="34"/>
      <c r="I210" s="685"/>
      <c r="K210" s="34"/>
    </row>
    <row r="211" spans="1:11">
      <c r="A211" s="8">
        <v>40388</v>
      </c>
      <c r="B211" s="9">
        <v>40388</v>
      </c>
      <c r="C211" s="34">
        <v>0</v>
      </c>
      <c r="D211" s="34"/>
      <c r="E211" s="34"/>
      <c r="F211" s="80">
        <v>0.29166666666666702</v>
      </c>
      <c r="G211" s="70">
        <v>0.16666666666666699</v>
      </c>
      <c r="H211" s="34"/>
      <c r="I211" s="685"/>
      <c r="K211" s="34"/>
    </row>
    <row r="212" spans="1:11">
      <c r="A212" s="8">
        <v>40389</v>
      </c>
      <c r="B212" s="9">
        <v>40389</v>
      </c>
      <c r="C212" s="34">
        <v>0</v>
      </c>
      <c r="D212" s="34"/>
      <c r="E212" s="34"/>
      <c r="F212" s="34"/>
      <c r="G212" s="70">
        <v>0.45833333333333298</v>
      </c>
      <c r="H212" s="34"/>
      <c r="I212" s="686">
        <v>6.2083333333333304</v>
      </c>
      <c r="K212" s="34"/>
    </row>
    <row r="213" spans="1:11">
      <c r="A213" s="8">
        <v>40390</v>
      </c>
      <c r="B213" s="9">
        <v>40390</v>
      </c>
      <c r="C213" s="34">
        <v>1</v>
      </c>
      <c r="D213" s="34"/>
      <c r="E213" s="34"/>
      <c r="F213" s="34"/>
      <c r="G213" s="70">
        <v>1</v>
      </c>
      <c r="H213" s="34"/>
      <c r="I213" s="686"/>
      <c r="K213" s="34"/>
    </row>
    <row r="214" spans="1:11">
      <c r="A214" s="8">
        <v>40391</v>
      </c>
      <c r="B214" s="9">
        <v>40391</v>
      </c>
      <c r="C214" s="34">
        <v>1</v>
      </c>
      <c r="D214" s="34"/>
      <c r="E214" s="34"/>
      <c r="F214" s="34"/>
      <c r="G214" s="70">
        <v>1</v>
      </c>
      <c r="H214" s="34"/>
      <c r="I214" s="686"/>
      <c r="K214" s="34"/>
    </row>
    <row r="215" spans="1:11">
      <c r="A215" s="8">
        <v>40392</v>
      </c>
      <c r="B215" s="9">
        <v>40392</v>
      </c>
      <c r="C215" s="34">
        <v>0</v>
      </c>
      <c r="D215" s="34"/>
      <c r="E215" s="34"/>
      <c r="F215" s="34"/>
      <c r="G215" s="70">
        <v>0.45833333333333298</v>
      </c>
      <c r="H215" s="34"/>
      <c r="I215" s="686"/>
      <c r="J215" t="s">
        <v>76</v>
      </c>
      <c r="K215" s="34"/>
    </row>
    <row r="216" spans="1:11">
      <c r="A216" s="8">
        <v>40393</v>
      </c>
      <c r="B216" s="9">
        <v>40393</v>
      </c>
      <c r="C216" s="34">
        <v>0</v>
      </c>
      <c r="D216" s="34"/>
      <c r="E216" s="34"/>
      <c r="F216" s="34"/>
      <c r="G216" s="70">
        <v>0.45833333333333298</v>
      </c>
      <c r="H216" s="34"/>
      <c r="I216" s="686"/>
      <c r="K216" s="34"/>
    </row>
    <row r="217" spans="1:11">
      <c r="A217" s="8">
        <v>40394</v>
      </c>
      <c r="B217" s="9">
        <v>40394</v>
      </c>
      <c r="C217" s="34">
        <v>0</v>
      </c>
      <c r="D217" s="34"/>
      <c r="E217" s="34"/>
      <c r="F217" s="34"/>
      <c r="G217" s="70">
        <v>0.45833333333333298</v>
      </c>
      <c r="H217" s="34"/>
      <c r="I217" s="686"/>
      <c r="K217" s="34"/>
    </row>
    <row r="218" spans="1:11">
      <c r="A218" s="8">
        <v>40395</v>
      </c>
      <c r="B218" s="9">
        <v>40395</v>
      </c>
      <c r="C218" s="34">
        <v>0</v>
      </c>
      <c r="D218" s="52">
        <v>0.16666666666666699</v>
      </c>
      <c r="E218" s="34"/>
      <c r="F218" s="34"/>
      <c r="G218" s="70">
        <v>0.29166666666666702</v>
      </c>
      <c r="H218" s="34"/>
      <c r="I218" s="686"/>
      <c r="K218" s="34"/>
    </row>
    <row r="219" spans="1:11">
      <c r="A219" s="8">
        <v>40396</v>
      </c>
      <c r="B219" s="9">
        <v>40396</v>
      </c>
      <c r="C219" s="34">
        <v>0</v>
      </c>
      <c r="D219" s="52">
        <v>0.45833333333333298</v>
      </c>
      <c r="E219" s="34"/>
      <c r="F219" s="34"/>
      <c r="G219" s="34"/>
      <c r="H219" s="34"/>
      <c r="I219" s="687">
        <v>4.2916666666666696</v>
      </c>
      <c r="K219" s="34"/>
    </row>
    <row r="220" spans="1:11">
      <c r="A220" s="8">
        <v>40397</v>
      </c>
      <c r="B220" s="9">
        <v>40397</v>
      </c>
      <c r="C220" s="34">
        <v>1</v>
      </c>
      <c r="D220" s="52">
        <v>1</v>
      </c>
      <c r="E220" s="34"/>
      <c r="F220" s="34"/>
      <c r="G220" s="34"/>
      <c r="H220" s="34"/>
      <c r="I220" s="687"/>
      <c r="K220" s="34"/>
    </row>
    <row r="221" spans="1:11">
      <c r="A221" s="8">
        <v>40398</v>
      </c>
      <c r="B221" s="9">
        <v>40398</v>
      </c>
      <c r="C221" s="34">
        <v>1</v>
      </c>
      <c r="D221" s="52">
        <v>1</v>
      </c>
      <c r="E221" s="34"/>
      <c r="F221" s="34"/>
      <c r="G221" s="34"/>
      <c r="H221" s="34"/>
      <c r="I221" s="687"/>
      <c r="K221" s="34"/>
    </row>
    <row r="222" spans="1:11">
      <c r="A222" s="8">
        <v>40399</v>
      </c>
      <c r="B222" s="9">
        <v>40399</v>
      </c>
      <c r="C222" s="34">
        <v>0</v>
      </c>
      <c r="D222" s="52">
        <v>0.45833333333333298</v>
      </c>
      <c r="E222" s="34"/>
      <c r="F222" s="34"/>
      <c r="G222" s="34"/>
      <c r="H222" s="34"/>
      <c r="I222" s="687"/>
      <c r="K222" s="34"/>
    </row>
    <row r="223" spans="1:11">
      <c r="A223" s="8">
        <v>40400</v>
      </c>
      <c r="B223" s="9">
        <v>40400</v>
      </c>
      <c r="C223" s="34">
        <v>0</v>
      </c>
      <c r="D223" s="52">
        <v>0.45833333333333298</v>
      </c>
      <c r="E223" s="34"/>
      <c r="F223" s="34"/>
      <c r="G223" s="34"/>
      <c r="H223" s="34"/>
      <c r="I223" s="687"/>
      <c r="K223" s="34"/>
    </row>
    <row r="224" spans="1:11">
      <c r="A224" s="8">
        <v>40401</v>
      </c>
      <c r="B224" s="9">
        <v>40401</v>
      </c>
      <c r="C224" s="34">
        <v>0</v>
      </c>
      <c r="D224" s="52">
        <v>0.45833333333333298</v>
      </c>
      <c r="E224" s="34"/>
      <c r="F224" s="34"/>
      <c r="G224" s="34"/>
      <c r="H224" s="34"/>
      <c r="I224" s="687"/>
      <c r="K224" s="34"/>
    </row>
    <row r="225" spans="1:11">
      <c r="A225" s="8">
        <v>40402</v>
      </c>
      <c r="B225" s="9">
        <v>40402</v>
      </c>
      <c r="C225" s="34">
        <v>0</v>
      </c>
      <c r="D225" s="52">
        <v>0.29166666666666702</v>
      </c>
      <c r="E225" s="35">
        <v>0.16666666666666699</v>
      </c>
      <c r="F225" s="34"/>
      <c r="G225" s="34"/>
      <c r="H225" s="34"/>
      <c r="I225" s="687"/>
      <c r="K225" s="34"/>
    </row>
    <row r="226" spans="1:11">
      <c r="A226" s="8">
        <v>40403</v>
      </c>
      <c r="B226" s="9">
        <v>40403</v>
      </c>
      <c r="C226" s="34">
        <v>0</v>
      </c>
      <c r="D226" s="34"/>
      <c r="E226" s="35">
        <v>0.45833333333333298</v>
      </c>
      <c r="F226" s="34"/>
      <c r="G226" s="34"/>
      <c r="H226" s="34"/>
      <c r="I226" s="684">
        <v>4.2916666666666696</v>
      </c>
      <c r="K226" s="34"/>
    </row>
    <row r="227" spans="1:11">
      <c r="A227" s="8">
        <v>40404</v>
      </c>
      <c r="B227" s="9">
        <v>40404</v>
      </c>
      <c r="C227" s="34">
        <v>1</v>
      </c>
      <c r="D227" s="34"/>
      <c r="E227" s="35">
        <v>1</v>
      </c>
      <c r="F227" s="34"/>
      <c r="G227" s="34"/>
      <c r="H227" s="34"/>
      <c r="I227" s="684"/>
      <c r="K227" s="34"/>
    </row>
    <row r="228" spans="1:11">
      <c r="A228" s="8">
        <v>40405</v>
      </c>
      <c r="B228" s="9">
        <v>40405</v>
      </c>
      <c r="C228" s="34">
        <v>1</v>
      </c>
      <c r="D228" s="34"/>
      <c r="E228" s="35">
        <v>1</v>
      </c>
      <c r="F228" s="34"/>
      <c r="G228" s="34"/>
      <c r="H228" s="34"/>
      <c r="I228" s="684"/>
      <c r="K228" s="34"/>
    </row>
    <row r="229" spans="1:11">
      <c r="A229" s="8">
        <v>40406</v>
      </c>
      <c r="B229" s="9">
        <v>40406</v>
      </c>
      <c r="C229" s="34">
        <v>0</v>
      </c>
      <c r="D229" s="34"/>
      <c r="E229" s="35">
        <v>0.45833333333333298</v>
      </c>
      <c r="F229" s="34"/>
      <c r="G229" s="34"/>
      <c r="H229" s="34"/>
      <c r="I229" s="684"/>
      <c r="K229" s="34"/>
    </row>
    <row r="230" spans="1:11">
      <c r="A230" s="8">
        <v>40407</v>
      </c>
      <c r="B230" s="9">
        <v>40407</v>
      </c>
      <c r="C230" s="34">
        <v>0</v>
      </c>
      <c r="D230" s="34"/>
      <c r="E230" s="35">
        <v>0.45833333333333298</v>
      </c>
      <c r="F230" s="34"/>
      <c r="G230" s="34"/>
      <c r="H230" s="34"/>
      <c r="I230" s="684"/>
      <c r="K230" s="34"/>
    </row>
    <row r="231" spans="1:11">
      <c r="A231" s="8">
        <v>40408</v>
      </c>
      <c r="B231" s="9">
        <v>40408</v>
      </c>
      <c r="C231" s="34">
        <v>0</v>
      </c>
      <c r="D231" s="34"/>
      <c r="E231" s="35">
        <v>0.45833333333333298</v>
      </c>
      <c r="F231" s="34"/>
      <c r="G231" s="34"/>
      <c r="H231" s="34"/>
      <c r="I231" s="684"/>
      <c r="K231" s="34"/>
    </row>
    <row r="232" spans="1:11">
      <c r="A232" s="8">
        <v>40409</v>
      </c>
      <c r="B232" s="9">
        <v>40409</v>
      </c>
      <c r="C232" s="34">
        <v>0</v>
      </c>
      <c r="D232" s="34"/>
      <c r="E232" s="35">
        <v>0.29166666666666702</v>
      </c>
      <c r="F232" s="80">
        <v>0.16666666666666699</v>
      </c>
      <c r="G232" s="34"/>
      <c r="H232" s="82"/>
      <c r="I232" s="684"/>
      <c r="K232" s="34"/>
    </row>
    <row r="233" spans="1:11">
      <c r="A233" s="8">
        <v>40410</v>
      </c>
      <c r="B233" s="9">
        <v>40410</v>
      </c>
      <c r="C233" s="34">
        <v>0</v>
      </c>
      <c r="D233" s="34"/>
      <c r="E233" s="34"/>
      <c r="F233" s="80">
        <v>0.45833333333333298</v>
      </c>
      <c r="G233" s="34"/>
      <c r="H233" s="82"/>
      <c r="I233" s="685">
        <v>4.2916666666666696</v>
      </c>
      <c r="K233" s="34"/>
    </row>
    <row r="234" spans="1:11">
      <c r="A234" s="8">
        <v>40411</v>
      </c>
      <c r="B234" s="9">
        <v>40411</v>
      </c>
      <c r="C234" s="34">
        <v>1</v>
      </c>
      <c r="D234" s="34"/>
      <c r="E234" s="34"/>
      <c r="F234" s="80">
        <v>1</v>
      </c>
      <c r="G234" s="34"/>
      <c r="H234" s="82"/>
      <c r="I234" s="685"/>
      <c r="K234" s="34"/>
    </row>
    <row r="235" spans="1:11">
      <c r="A235" s="8">
        <v>40412</v>
      </c>
      <c r="B235" s="9">
        <v>40412</v>
      </c>
      <c r="C235" s="34">
        <v>1</v>
      </c>
      <c r="D235" s="34"/>
      <c r="E235" s="34"/>
      <c r="F235" s="80">
        <v>1</v>
      </c>
      <c r="G235" s="34"/>
      <c r="H235" s="82"/>
      <c r="I235" s="685"/>
      <c r="K235" s="34"/>
    </row>
    <row r="236" spans="1:11">
      <c r="A236" s="8">
        <v>40413</v>
      </c>
      <c r="B236" s="9">
        <v>40413</v>
      </c>
      <c r="C236" s="34">
        <v>0</v>
      </c>
      <c r="D236" s="34"/>
      <c r="E236" s="34"/>
      <c r="F236" s="80">
        <v>0.45833333333333298</v>
      </c>
      <c r="G236" s="34"/>
      <c r="H236" s="82"/>
      <c r="I236" s="685"/>
      <c r="K236" s="34"/>
    </row>
    <row r="237" spans="1:11">
      <c r="A237" s="8">
        <v>40414</v>
      </c>
      <c r="B237" s="9">
        <v>40414</v>
      </c>
      <c r="C237" s="34">
        <v>0</v>
      </c>
      <c r="D237" s="34"/>
      <c r="E237" s="34"/>
      <c r="F237" s="80">
        <v>0.45833333333333298</v>
      </c>
      <c r="G237" s="34"/>
      <c r="H237" s="82"/>
      <c r="I237" s="685"/>
      <c r="K237" s="34"/>
    </row>
    <row r="238" spans="1:11">
      <c r="A238" s="8">
        <v>40415</v>
      </c>
      <c r="B238" s="9">
        <v>40415</v>
      </c>
      <c r="C238" s="34">
        <v>0</v>
      </c>
      <c r="D238" s="34"/>
      <c r="E238" s="34"/>
      <c r="F238" s="80">
        <v>0.45833333333333298</v>
      </c>
      <c r="G238" s="34"/>
      <c r="H238" s="82"/>
      <c r="I238" s="685"/>
      <c r="K238" s="34"/>
    </row>
    <row r="239" spans="1:11">
      <c r="A239" s="8">
        <v>40416</v>
      </c>
      <c r="B239" s="9">
        <v>40416</v>
      </c>
      <c r="C239" s="34">
        <v>0</v>
      </c>
      <c r="D239" s="34"/>
      <c r="E239" s="34"/>
      <c r="F239" s="80">
        <v>0.29166666666666702</v>
      </c>
      <c r="G239" s="70">
        <v>0.16666666666666699</v>
      </c>
      <c r="H239" s="82"/>
      <c r="I239" s="685"/>
      <c r="K239" s="34"/>
    </row>
    <row r="240" spans="1:11">
      <c r="A240" s="8">
        <v>40417</v>
      </c>
      <c r="B240" s="9">
        <v>40417</v>
      </c>
      <c r="C240" s="34">
        <v>0</v>
      </c>
      <c r="D240" s="34"/>
      <c r="E240" s="34"/>
      <c r="F240" s="41"/>
      <c r="G240" s="70">
        <v>0.45833333333333298</v>
      </c>
      <c r="H240" s="34"/>
      <c r="I240" s="686">
        <v>5.0416666666666696</v>
      </c>
      <c r="K240" s="34"/>
    </row>
    <row r="241" spans="1:11">
      <c r="A241" s="8">
        <v>40418</v>
      </c>
      <c r="B241" s="9">
        <v>40418</v>
      </c>
      <c r="C241" s="34">
        <v>1</v>
      </c>
      <c r="D241" s="34"/>
      <c r="E241" s="34"/>
      <c r="F241" s="34"/>
      <c r="G241" s="70">
        <v>1</v>
      </c>
      <c r="H241" s="34"/>
      <c r="I241" s="686"/>
      <c r="K241" s="34"/>
    </row>
    <row r="242" spans="1:11">
      <c r="A242" s="8">
        <v>40419</v>
      </c>
      <c r="B242" s="9">
        <v>40419</v>
      </c>
      <c r="C242" s="34">
        <v>1</v>
      </c>
      <c r="D242" s="34"/>
      <c r="E242" s="34"/>
      <c r="F242" s="34"/>
      <c r="G242" s="70">
        <v>1</v>
      </c>
      <c r="H242" s="34"/>
      <c r="I242" s="686"/>
      <c r="K242" s="34"/>
    </row>
    <row r="243" spans="1:11">
      <c r="A243" s="8">
        <v>40420</v>
      </c>
      <c r="B243" s="9">
        <v>40420</v>
      </c>
      <c r="C243" s="34">
        <v>0</v>
      </c>
      <c r="D243" s="34"/>
      <c r="E243" s="34"/>
      <c r="F243" s="34"/>
      <c r="G243" s="70">
        <v>0.45833333333333298</v>
      </c>
      <c r="H243" s="34"/>
      <c r="I243" s="686"/>
      <c r="J243" t="s">
        <v>77</v>
      </c>
      <c r="K243" s="34"/>
    </row>
    <row r="244" spans="1:11">
      <c r="A244" s="8">
        <v>40421</v>
      </c>
      <c r="B244" s="9">
        <v>40421</v>
      </c>
      <c r="C244" s="34">
        <v>0</v>
      </c>
      <c r="D244" s="34"/>
      <c r="E244" s="34"/>
      <c r="F244" s="34"/>
      <c r="G244" s="70">
        <v>0.45833333333333298</v>
      </c>
      <c r="H244" s="34"/>
      <c r="I244" s="686"/>
      <c r="K244" s="34"/>
    </row>
    <row r="245" spans="1:11">
      <c r="A245" s="8">
        <v>40422</v>
      </c>
      <c r="B245" s="9">
        <v>40422</v>
      </c>
      <c r="C245" s="34">
        <v>0</v>
      </c>
      <c r="D245" s="34"/>
      <c r="E245" s="34"/>
      <c r="F245" s="34"/>
      <c r="G245" s="70">
        <v>0.45833333333333298</v>
      </c>
      <c r="H245" s="34"/>
      <c r="I245" s="686"/>
      <c r="K245" s="34"/>
    </row>
    <row r="246" spans="1:11">
      <c r="A246" s="8">
        <v>40423</v>
      </c>
      <c r="B246" s="9">
        <v>40423</v>
      </c>
      <c r="C246" s="34">
        <v>0</v>
      </c>
      <c r="D246" s="52">
        <v>0.16666666666666699</v>
      </c>
      <c r="E246" s="34"/>
      <c r="F246" s="34"/>
      <c r="G246" s="70">
        <v>0.29166666666666702</v>
      </c>
      <c r="H246" s="34"/>
      <c r="I246" s="686"/>
      <c r="K246" s="34"/>
    </row>
    <row r="247" spans="1:11">
      <c r="A247" s="8">
        <v>40424</v>
      </c>
      <c r="B247" s="9">
        <v>40424</v>
      </c>
      <c r="C247" s="34">
        <v>0</v>
      </c>
      <c r="D247" s="52">
        <v>0.45833333333333298</v>
      </c>
      <c r="E247" s="34"/>
      <c r="F247" s="34"/>
      <c r="G247" s="34"/>
      <c r="H247" s="34"/>
      <c r="I247" s="687">
        <v>4.8333333333333304</v>
      </c>
      <c r="K247" s="34"/>
    </row>
    <row r="248" spans="1:11">
      <c r="A248" s="8">
        <v>40425</v>
      </c>
      <c r="B248" s="9">
        <v>40425</v>
      </c>
      <c r="C248" s="34">
        <v>1</v>
      </c>
      <c r="D248" s="52">
        <v>1</v>
      </c>
      <c r="E248" s="34"/>
      <c r="F248" s="34"/>
      <c r="G248" s="34"/>
      <c r="H248" s="34"/>
      <c r="I248" s="687"/>
      <c r="K248" s="34"/>
    </row>
    <row r="249" spans="1:11">
      <c r="A249" s="8">
        <v>40426</v>
      </c>
      <c r="B249" s="9">
        <v>40426</v>
      </c>
      <c r="C249" s="34">
        <v>1</v>
      </c>
      <c r="D249" s="52">
        <v>1</v>
      </c>
      <c r="E249" s="34"/>
      <c r="F249" s="34"/>
      <c r="G249" s="34"/>
      <c r="H249" s="34"/>
      <c r="I249" s="687"/>
      <c r="K249" s="34"/>
    </row>
    <row r="250" spans="1:11">
      <c r="A250" s="8">
        <v>40427</v>
      </c>
      <c r="B250" s="9">
        <v>40427</v>
      </c>
      <c r="C250" s="34">
        <v>0</v>
      </c>
      <c r="D250" s="52">
        <v>0.45833333333333298</v>
      </c>
      <c r="E250" s="34"/>
      <c r="F250" s="34"/>
      <c r="G250" s="34"/>
      <c r="H250" s="34"/>
      <c r="I250" s="687"/>
      <c r="K250" s="34"/>
    </row>
    <row r="251" spans="1:11">
      <c r="A251" s="8">
        <v>40428</v>
      </c>
      <c r="B251" s="9">
        <v>40428</v>
      </c>
      <c r="C251" s="34">
        <v>1</v>
      </c>
      <c r="D251" s="52">
        <v>1</v>
      </c>
      <c r="E251" s="34"/>
      <c r="F251" s="34"/>
      <c r="G251" s="34"/>
      <c r="H251" s="34"/>
      <c r="I251" s="687"/>
      <c r="K251" s="34"/>
    </row>
    <row r="252" spans="1:11">
      <c r="A252" s="8">
        <v>40429</v>
      </c>
      <c r="B252" s="9">
        <v>40429</v>
      </c>
      <c r="C252" s="34">
        <v>0</v>
      </c>
      <c r="D252" s="52">
        <v>0.45833333333333298</v>
      </c>
      <c r="E252" s="34"/>
      <c r="F252" s="34"/>
      <c r="G252" s="34"/>
      <c r="H252" s="34"/>
      <c r="I252" s="687"/>
      <c r="K252" s="34"/>
    </row>
    <row r="253" spans="1:11">
      <c r="A253" s="8">
        <v>40430</v>
      </c>
      <c r="B253" s="9">
        <v>40430</v>
      </c>
      <c r="C253" s="34">
        <v>0</v>
      </c>
      <c r="D253" s="52">
        <v>0.29166666666666702</v>
      </c>
      <c r="E253" s="35">
        <v>0.16666666666666699</v>
      </c>
      <c r="F253" s="34"/>
      <c r="G253" s="34"/>
      <c r="H253" s="34"/>
      <c r="I253" s="687"/>
      <c r="K253" s="34"/>
    </row>
    <row r="254" spans="1:11">
      <c r="A254" s="8">
        <v>40431</v>
      </c>
      <c r="B254" s="9">
        <v>40431</v>
      </c>
      <c r="C254" s="34">
        <v>0</v>
      </c>
      <c r="D254" s="34"/>
      <c r="E254" s="35">
        <v>0.45833333333333298</v>
      </c>
      <c r="F254" s="34"/>
      <c r="G254" s="34"/>
      <c r="H254" s="34"/>
      <c r="I254" s="684">
        <v>4.2916666666666696</v>
      </c>
      <c r="K254" s="34"/>
    </row>
    <row r="255" spans="1:11">
      <c r="A255" s="8">
        <v>40432</v>
      </c>
      <c r="B255" s="9">
        <v>40432</v>
      </c>
      <c r="C255" s="34">
        <v>1</v>
      </c>
      <c r="D255" s="34"/>
      <c r="E255" s="35">
        <v>1</v>
      </c>
      <c r="F255" s="34"/>
      <c r="G255" s="34"/>
      <c r="H255" s="34"/>
      <c r="I255" s="684"/>
      <c r="K255" s="34"/>
    </row>
    <row r="256" spans="1:11">
      <c r="A256" s="8">
        <v>40433</v>
      </c>
      <c r="B256" s="9">
        <v>40433</v>
      </c>
      <c r="C256" s="34">
        <v>1</v>
      </c>
      <c r="D256" s="34"/>
      <c r="E256" s="35">
        <v>1</v>
      </c>
      <c r="F256" s="34"/>
      <c r="G256" s="34"/>
      <c r="H256" s="34"/>
      <c r="I256" s="684"/>
      <c r="K256" s="34"/>
    </row>
    <row r="257" spans="1:11">
      <c r="A257" s="8">
        <v>40434</v>
      </c>
      <c r="B257" s="9">
        <v>40434</v>
      </c>
      <c r="C257" s="34">
        <v>0</v>
      </c>
      <c r="D257" s="34"/>
      <c r="E257" s="35">
        <v>0.45833333333333298</v>
      </c>
      <c r="F257" s="34"/>
      <c r="G257" s="34"/>
      <c r="H257" s="34"/>
      <c r="I257" s="684"/>
      <c r="K257" s="34"/>
    </row>
    <row r="258" spans="1:11">
      <c r="A258" s="8">
        <v>40435</v>
      </c>
      <c r="B258" s="9">
        <v>40435</v>
      </c>
      <c r="C258" s="34">
        <v>0</v>
      </c>
      <c r="D258" s="34"/>
      <c r="E258" s="35">
        <v>0.45833333333333298</v>
      </c>
      <c r="F258" s="34"/>
      <c r="G258" s="34"/>
      <c r="H258" s="34"/>
      <c r="I258" s="684"/>
      <c r="K258" s="34"/>
    </row>
    <row r="259" spans="1:11">
      <c r="A259" s="8">
        <v>40436</v>
      </c>
      <c r="B259" s="9">
        <v>40436</v>
      </c>
      <c r="C259" s="34">
        <v>0</v>
      </c>
      <c r="D259" s="34"/>
      <c r="E259" s="35">
        <v>0.45833333333333298</v>
      </c>
      <c r="F259" s="34"/>
      <c r="G259" s="34"/>
      <c r="H259" s="34"/>
      <c r="I259" s="684"/>
      <c r="K259" s="34"/>
    </row>
    <row r="260" spans="1:11">
      <c r="A260" s="8">
        <v>40437</v>
      </c>
      <c r="B260" s="9">
        <v>40437</v>
      </c>
      <c r="C260" s="34">
        <v>0</v>
      </c>
      <c r="D260" s="34"/>
      <c r="E260" s="35">
        <v>0.29166666666666702</v>
      </c>
      <c r="F260" s="34"/>
      <c r="G260" s="70">
        <v>0.16666666666666699</v>
      </c>
      <c r="H260" s="34"/>
      <c r="I260" s="684"/>
      <c r="K260" s="691" t="s">
        <v>78</v>
      </c>
    </row>
    <row r="261" spans="1:11" ht="12.75" customHeight="1">
      <c r="A261" s="8">
        <v>40438</v>
      </c>
      <c r="B261" s="9">
        <v>40438</v>
      </c>
      <c r="C261" s="34">
        <v>0</v>
      </c>
      <c r="D261" s="34"/>
      <c r="E261" s="34"/>
      <c r="F261" s="34"/>
      <c r="G261" s="70">
        <v>0.45833333333333298</v>
      </c>
      <c r="H261" s="34"/>
      <c r="I261" s="686">
        <v>5.0416666666666696</v>
      </c>
      <c r="K261" s="691"/>
    </row>
    <row r="262" spans="1:11">
      <c r="A262" s="8">
        <v>40439</v>
      </c>
      <c r="B262" s="9">
        <v>40439</v>
      </c>
      <c r="C262" s="34">
        <v>1</v>
      </c>
      <c r="D262" s="34"/>
      <c r="E262" s="34"/>
      <c r="F262" s="34"/>
      <c r="G262" s="70">
        <v>1</v>
      </c>
      <c r="H262" s="34"/>
      <c r="I262" s="686"/>
      <c r="K262" s="691"/>
    </row>
    <row r="263" spans="1:11">
      <c r="A263" s="8">
        <v>40440</v>
      </c>
      <c r="B263" s="9">
        <v>40440</v>
      </c>
      <c r="C263" s="34">
        <v>1</v>
      </c>
      <c r="D263" s="34"/>
      <c r="E263" s="34"/>
      <c r="F263" s="34"/>
      <c r="G263" s="70">
        <v>1</v>
      </c>
      <c r="H263" s="34"/>
      <c r="I263" s="686"/>
      <c r="K263" s="691"/>
    </row>
    <row r="264" spans="1:11">
      <c r="A264" s="8">
        <v>40441</v>
      </c>
      <c r="B264" s="9">
        <v>40441</v>
      </c>
      <c r="C264" s="34">
        <v>0</v>
      </c>
      <c r="D264" s="34"/>
      <c r="E264" s="34"/>
      <c r="F264" s="34"/>
      <c r="G264" s="70">
        <v>0.45833333333333298</v>
      </c>
      <c r="H264" s="34"/>
      <c r="I264" s="686"/>
      <c r="J264" t="s">
        <v>79</v>
      </c>
      <c r="K264" s="691"/>
    </row>
    <row r="265" spans="1:11">
      <c r="A265" s="8">
        <v>40442</v>
      </c>
      <c r="B265" s="9">
        <v>40442</v>
      </c>
      <c r="C265" s="34">
        <v>0</v>
      </c>
      <c r="D265" s="34"/>
      <c r="E265" s="34"/>
      <c r="F265" s="34"/>
      <c r="G265" s="70">
        <v>0.45833333333333298</v>
      </c>
      <c r="H265" s="34"/>
      <c r="I265" s="686"/>
      <c r="K265" s="691"/>
    </row>
    <row r="266" spans="1:11">
      <c r="A266" s="8">
        <v>40443</v>
      </c>
      <c r="B266" s="9">
        <v>40443</v>
      </c>
      <c r="C266" s="34">
        <v>0</v>
      </c>
      <c r="D266" s="34"/>
      <c r="E266" s="34"/>
      <c r="F266" s="34"/>
      <c r="G266" s="70">
        <v>0.45833333333333298</v>
      </c>
      <c r="H266" s="34"/>
      <c r="I266" s="686"/>
      <c r="K266" s="691"/>
    </row>
    <row r="267" spans="1:11">
      <c r="A267" s="8">
        <v>40444</v>
      </c>
      <c r="B267" s="9">
        <v>40444</v>
      </c>
      <c r="C267" s="34">
        <v>0</v>
      </c>
      <c r="D267" s="52">
        <v>0.16666666666666699</v>
      </c>
      <c r="E267" s="34"/>
      <c r="F267" s="34"/>
      <c r="G267" s="70">
        <v>0.29166666666666702</v>
      </c>
      <c r="H267" s="34"/>
      <c r="I267" s="686"/>
      <c r="K267" s="691"/>
    </row>
    <row r="268" spans="1:11" ht="12.75" customHeight="1">
      <c r="A268" s="8">
        <v>40445</v>
      </c>
      <c r="B268" s="9">
        <v>40445</v>
      </c>
      <c r="C268" s="34">
        <v>0</v>
      </c>
      <c r="D268" s="52">
        <v>0.45833333333333298</v>
      </c>
      <c r="E268" s="34"/>
      <c r="F268" s="34"/>
      <c r="G268" s="34"/>
      <c r="H268" s="34"/>
      <c r="I268" s="687">
        <v>4.2916666666666696</v>
      </c>
      <c r="K268" s="691" t="s">
        <v>80</v>
      </c>
    </row>
    <row r="269" spans="1:11">
      <c r="A269" s="8">
        <v>40446</v>
      </c>
      <c r="B269" s="9">
        <v>40446</v>
      </c>
      <c r="C269" s="34">
        <v>1</v>
      </c>
      <c r="D269" s="52">
        <v>1</v>
      </c>
      <c r="E269" s="34"/>
      <c r="F269" s="34"/>
      <c r="G269" s="34"/>
      <c r="H269" s="34"/>
      <c r="I269" s="687"/>
      <c r="K269" s="691"/>
    </row>
    <row r="270" spans="1:11">
      <c r="A270" s="8">
        <v>40447</v>
      </c>
      <c r="B270" s="9">
        <v>40447</v>
      </c>
      <c r="C270" s="34">
        <v>1</v>
      </c>
      <c r="D270" s="52">
        <v>1</v>
      </c>
      <c r="E270" s="34"/>
      <c r="F270" s="34"/>
      <c r="G270" s="34"/>
      <c r="H270" s="34"/>
      <c r="I270" s="687"/>
      <c r="K270" s="691"/>
    </row>
    <row r="271" spans="1:11">
      <c r="A271" s="8">
        <v>40448</v>
      </c>
      <c r="B271" s="9">
        <v>40448</v>
      </c>
      <c r="C271" s="34">
        <v>0</v>
      </c>
      <c r="D271" s="52">
        <v>0.45833333333333298</v>
      </c>
      <c r="E271" s="34"/>
      <c r="F271" s="34"/>
      <c r="G271" s="34"/>
      <c r="H271" s="34"/>
      <c r="I271" s="687"/>
      <c r="K271" s="691"/>
    </row>
    <row r="272" spans="1:11">
      <c r="A272" s="8">
        <v>40449</v>
      </c>
      <c r="B272" s="9">
        <v>40449</v>
      </c>
      <c r="C272" s="34">
        <v>0</v>
      </c>
      <c r="D272" s="52">
        <v>0.45833333333333298</v>
      </c>
      <c r="E272" s="34"/>
      <c r="F272" s="34"/>
      <c r="G272" s="34"/>
      <c r="H272" s="34"/>
      <c r="I272" s="687"/>
      <c r="K272" s="691"/>
    </row>
    <row r="273" spans="1:11">
      <c r="A273" s="8">
        <v>40450</v>
      </c>
      <c r="B273" s="9">
        <v>40450</v>
      </c>
      <c r="C273" s="34">
        <v>0</v>
      </c>
      <c r="D273" s="52">
        <v>0.45833333333333298</v>
      </c>
      <c r="E273" s="34"/>
      <c r="F273" s="34"/>
      <c r="G273" s="34"/>
      <c r="H273" s="34"/>
      <c r="I273" s="687"/>
      <c r="K273" s="691"/>
    </row>
    <row r="274" spans="1:11">
      <c r="A274" s="8">
        <v>40451</v>
      </c>
      <c r="B274" s="9">
        <v>40451</v>
      </c>
      <c r="C274" s="34">
        <v>0</v>
      </c>
      <c r="D274" s="52">
        <v>0.29166666666666702</v>
      </c>
      <c r="E274" s="34"/>
      <c r="F274" s="80">
        <v>0.16666666666666699</v>
      </c>
      <c r="G274" s="34"/>
      <c r="H274" s="34"/>
      <c r="I274" s="687"/>
      <c r="K274" s="691"/>
    </row>
    <row r="275" spans="1:11" ht="12.75" customHeight="1">
      <c r="A275" s="8">
        <v>40452</v>
      </c>
      <c r="B275" s="9">
        <v>40452</v>
      </c>
      <c r="C275" s="34">
        <v>0</v>
      </c>
      <c r="D275" s="34"/>
      <c r="E275" s="34"/>
      <c r="F275" s="80">
        <v>0.45833333333333298</v>
      </c>
      <c r="G275" s="34"/>
      <c r="H275" s="34"/>
      <c r="I275" s="685">
        <v>4.2916666666666696</v>
      </c>
      <c r="K275" s="691" t="s">
        <v>81</v>
      </c>
    </row>
    <row r="276" spans="1:11">
      <c r="A276" s="8">
        <v>40453</v>
      </c>
      <c r="B276" s="9">
        <v>40453</v>
      </c>
      <c r="C276" s="34">
        <v>1</v>
      </c>
      <c r="D276" s="34"/>
      <c r="E276" s="34"/>
      <c r="F276" s="80">
        <v>1</v>
      </c>
      <c r="G276" s="34"/>
      <c r="H276" s="34"/>
      <c r="I276" s="685"/>
      <c r="K276" s="691"/>
    </row>
    <row r="277" spans="1:11">
      <c r="A277" s="8">
        <v>40454</v>
      </c>
      <c r="B277" s="9">
        <v>40454</v>
      </c>
      <c r="C277" s="34">
        <v>1</v>
      </c>
      <c r="D277" s="34"/>
      <c r="E277" s="34"/>
      <c r="F277" s="80">
        <v>1</v>
      </c>
      <c r="G277" s="34"/>
      <c r="H277" s="34"/>
      <c r="I277" s="685"/>
      <c r="K277" s="691"/>
    </row>
    <row r="278" spans="1:11">
      <c r="A278" s="8">
        <v>40455</v>
      </c>
      <c r="B278" s="9">
        <v>40455</v>
      </c>
      <c r="C278" s="34">
        <v>0</v>
      </c>
      <c r="D278" s="34"/>
      <c r="E278" s="34"/>
      <c r="F278" s="80">
        <v>0.45833333333333298</v>
      </c>
      <c r="G278" s="34"/>
      <c r="H278" s="34"/>
      <c r="I278" s="685"/>
      <c r="K278" s="691"/>
    </row>
    <row r="279" spans="1:11">
      <c r="A279" s="8">
        <v>40456</v>
      </c>
      <c r="B279" s="9">
        <v>40456</v>
      </c>
      <c r="C279" s="34">
        <v>0</v>
      </c>
      <c r="D279" s="34"/>
      <c r="E279" s="34"/>
      <c r="F279" s="80">
        <v>0.45833333333333298</v>
      </c>
      <c r="G279" s="34"/>
      <c r="H279" s="34"/>
      <c r="I279" s="685"/>
      <c r="K279" s="691"/>
    </row>
    <row r="280" spans="1:11">
      <c r="A280" s="8">
        <v>40457</v>
      </c>
      <c r="B280" s="9">
        <v>40457</v>
      </c>
      <c r="C280" s="34">
        <v>0</v>
      </c>
      <c r="D280" s="34"/>
      <c r="E280" s="34"/>
      <c r="F280" s="80">
        <v>0.45833333333333298</v>
      </c>
      <c r="G280" s="34"/>
      <c r="H280" s="34"/>
      <c r="I280" s="685"/>
      <c r="K280" s="691"/>
    </row>
    <row r="281" spans="1:11">
      <c r="A281" s="8">
        <v>40458</v>
      </c>
      <c r="B281" s="9">
        <v>40458</v>
      </c>
      <c r="C281" s="34">
        <v>0</v>
      </c>
      <c r="D281" s="34"/>
      <c r="E281" s="35">
        <v>0.16666666666666699</v>
      </c>
      <c r="F281" s="80">
        <v>0.29166666666666702</v>
      </c>
      <c r="G281" s="34"/>
      <c r="H281" s="34"/>
      <c r="I281" s="685"/>
      <c r="K281" s="691"/>
    </row>
    <row r="282" spans="1:11">
      <c r="A282" s="8">
        <v>40459</v>
      </c>
      <c r="B282" s="9">
        <v>40459</v>
      </c>
      <c r="C282" s="34">
        <v>0</v>
      </c>
      <c r="D282" s="34"/>
      <c r="E282" s="35">
        <v>0.45833333333333298</v>
      </c>
      <c r="F282" s="34"/>
      <c r="G282" s="34"/>
      <c r="H282" s="34"/>
      <c r="I282" s="684">
        <v>4.2916666666666696</v>
      </c>
      <c r="K282" s="34"/>
    </row>
    <row r="283" spans="1:11">
      <c r="A283" s="8">
        <v>40460</v>
      </c>
      <c r="B283" s="9">
        <v>40460</v>
      </c>
      <c r="C283" s="34">
        <v>1</v>
      </c>
      <c r="D283" s="34"/>
      <c r="E283" s="35">
        <v>1</v>
      </c>
      <c r="F283" s="34"/>
      <c r="G283" s="34"/>
      <c r="H283" s="34"/>
      <c r="I283" s="684"/>
      <c r="K283" s="34"/>
    </row>
    <row r="284" spans="1:11">
      <c r="A284" s="8">
        <v>40461</v>
      </c>
      <c r="B284" s="9">
        <v>40461</v>
      </c>
      <c r="C284" s="34">
        <v>1</v>
      </c>
      <c r="D284" s="34"/>
      <c r="E284" s="35">
        <v>1</v>
      </c>
      <c r="F284" s="34"/>
      <c r="G284" s="34"/>
      <c r="H284" s="34"/>
      <c r="I284" s="684"/>
      <c r="K284" s="34"/>
    </row>
    <row r="285" spans="1:11">
      <c r="A285" s="8">
        <v>40462</v>
      </c>
      <c r="B285" s="9">
        <v>40462</v>
      </c>
      <c r="C285" s="34">
        <v>0</v>
      </c>
      <c r="D285" s="34"/>
      <c r="E285" s="35">
        <v>0.45833333333333298</v>
      </c>
      <c r="F285" s="34"/>
      <c r="G285" s="34"/>
      <c r="H285" s="34"/>
      <c r="I285" s="684"/>
      <c r="K285" s="34"/>
    </row>
    <row r="286" spans="1:11">
      <c r="A286" s="8">
        <v>40463</v>
      </c>
      <c r="B286" s="9">
        <v>40463</v>
      </c>
      <c r="C286" s="34">
        <v>1</v>
      </c>
      <c r="D286" s="34"/>
      <c r="E286" s="35">
        <v>0.45833333333333298</v>
      </c>
      <c r="F286" s="34"/>
      <c r="G286" s="34"/>
      <c r="H286" s="34"/>
      <c r="I286" s="684"/>
      <c r="K286" s="34"/>
    </row>
    <row r="287" spans="1:11">
      <c r="A287" s="8">
        <v>40464</v>
      </c>
      <c r="B287" s="9">
        <v>40464</v>
      </c>
      <c r="C287" s="34">
        <v>0</v>
      </c>
      <c r="D287" s="34"/>
      <c r="E287" s="35">
        <v>0.45833333333333298</v>
      </c>
      <c r="F287" s="34"/>
      <c r="G287" s="34"/>
      <c r="H287" s="34"/>
      <c r="I287" s="684"/>
      <c r="K287" s="34"/>
    </row>
    <row r="288" spans="1:11">
      <c r="A288" s="8">
        <v>40465</v>
      </c>
      <c r="B288" s="9">
        <v>40465</v>
      </c>
      <c r="C288" s="34">
        <v>0</v>
      </c>
      <c r="D288" s="34"/>
      <c r="E288" s="35">
        <v>0.29166666666666702</v>
      </c>
      <c r="F288" s="80">
        <v>0.16666666666666699</v>
      </c>
      <c r="G288" s="34"/>
      <c r="H288" s="34"/>
      <c r="I288" s="684"/>
      <c r="K288" s="34"/>
    </row>
    <row r="289" spans="1:11">
      <c r="A289" s="8">
        <v>40466</v>
      </c>
      <c r="B289" s="9">
        <v>40466</v>
      </c>
      <c r="C289" s="34">
        <v>0</v>
      </c>
      <c r="D289" s="34"/>
      <c r="E289" s="34"/>
      <c r="F289" s="80">
        <v>0.45833333333333298</v>
      </c>
      <c r="G289" s="34"/>
      <c r="H289" s="34"/>
      <c r="I289" s="685">
        <v>4.2916666666666696</v>
      </c>
      <c r="K289" s="34"/>
    </row>
    <row r="290" spans="1:11">
      <c r="A290" s="8">
        <v>40467</v>
      </c>
      <c r="B290" s="9">
        <v>40467</v>
      </c>
      <c r="C290" s="34">
        <v>1</v>
      </c>
      <c r="D290" s="34"/>
      <c r="E290" s="34"/>
      <c r="F290" s="80">
        <v>1</v>
      </c>
      <c r="G290" s="34"/>
      <c r="H290" s="34"/>
      <c r="I290" s="685"/>
      <c r="K290" s="34"/>
    </row>
    <row r="291" spans="1:11">
      <c r="A291" s="8">
        <v>40468</v>
      </c>
      <c r="B291" s="9">
        <v>40468</v>
      </c>
      <c r="C291" s="34">
        <v>1</v>
      </c>
      <c r="D291" s="34"/>
      <c r="E291" s="34"/>
      <c r="F291" s="80">
        <v>1</v>
      </c>
      <c r="G291" s="34"/>
      <c r="H291" s="34"/>
      <c r="I291" s="685"/>
      <c r="K291" s="34"/>
    </row>
    <row r="292" spans="1:11">
      <c r="A292" s="8">
        <v>40469</v>
      </c>
      <c r="B292" s="9">
        <v>40469</v>
      </c>
      <c r="C292" s="34">
        <v>0</v>
      </c>
      <c r="D292" s="34"/>
      <c r="E292" s="34"/>
      <c r="F292" s="80">
        <v>0.45833333333333298</v>
      </c>
      <c r="G292" s="34"/>
      <c r="H292" s="34"/>
      <c r="I292" s="685"/>
      <c r="K292" s="34"/>
    </row>
    <row r="293" spans="1:11">
      <c r="A293" s="8">
        <v>40470</v>
      </c>
      <c r="B293" s="9">
        <v>40470</v>
      </c>
      <c r="C293" s="34">
        <v>0</v>
      </c>
      <c r="D293" s="34"/>
      <c r="E293" s="34"/>
      <c r="F293" s="80">
        <v>0.45833333333333298</v>
      </c>
      <c r="G293" s="34"/>
      <c r="H293" s="34"/>
      <c r="I293" s="685"/>
      <c r="K293" s="34"/>
    </row>
    <row r="294" spans="1:11">
      <c r="A294" s="8">
        <v>40471</v>
      </c>
      <c r="B294" s="9">
        <v>40471</v>
      </c>
      <c r="C294" s="34">
        <v>0</v>
      </c>
      <c r="D294" s="34"/>
      <c r="E294" s="34"/>
      <c r="F294" s="80">
        <v>0.45833333333333298</v>
      </c>
      <c r="G294" s="34"/>
      <c r="H294" s="34"/>
      <c r="I294" s="685"/>
      <c r="K294" s="34"/>
    </row>
    <row r="295" spans="1:11">
      <c r="A295" s="8">
        <v>40472</v>
      </c>
      <c r="B295" s="9">
        <v>40472</v>
      </c>
      <c r="C295" s="34">
        <v>0</v>
      </c>
      <c r="D295" s="34"/>
      <c r="E295" s="34"/>
      <c r="F295" s="80">
        <v>0.29166666666666702</v>
      </c>
      <c r="G295" s="70">
        <v>0.16666666666666699</v>
      </c>
      <c r="H295" s="34"/>
      <c r="I295" s="685"/>
      <c r="K295" s="34"/>
    </row>
    <row r="296" spans="1:11">
      <c r="A296" s="8">
        <v>40473</v>
      </c>
      <c r="B296" s="9">
        <v>40473</v>
      </c>
      <c r="C296" s="34">
        <v>0</v>
      </c>
      <c r="D296" s="34"/>
      <c r="E296" s="34"/>
      <c r="F296" s="34"/>
      <c r="G296" s="70">
        <v>0.45833333333333298</v>
      </c>
      <c r="H296" s="34"/>
      <c r="I296" s="686">
        <v>4.2916666666666696</v>
      </c>
      <c r="K296" s="34"/>
    </row>
    <row r="297" spans="1:11">
      <c r="A297" s="8">
        <v>40474</v>
      </c>
      <c r="B297" s="9">
        <v>40474</v>
      </c>
      <c r="C297" s="34">
        <v>1</v>
      </c>
      <c r="D297" s="34"/>
      <c r="E297" s="34"/>
      <c r="F297" s="34"/>
      <c r="G297" s="70">
        <v>1</v>
      </c>
      <c r="H297" s="34"/>
      <c r="I297" s="686"/>
      <c r="K297" s="34"/>
    </row>
    <row r="298" spans="1:11">
      <c r="A298" s="8">
        <v>40475</v>
      </c>
      <c r="B298" s="9">
        <v>40475</v>
      </c>
      <c r="C298" s="34">
        <v>1</v>
      </c>
      <c r="D298" s="34"/>
      <c r="E298" s="34"/>
      <c r="F298" s="34"/>
      <c r="G298" s="70">
        <v>1</v>
      </c>
      <c r="H298" s="34"/>
      <c r="I298" s="686"/>
      <c r="K298" s="34"/>
    </row>
    <row r="299" spans="1:11">
      <c r="A299" s="8">
        <v>40476</v>
      </c>
      <c r="B299" s="9">
        <v>40476</v>
      </c>
      <c r="C299" s="34">
        <v>0</v>
      </c>
      <c r="D299" s="34"/>
      <c r="E299" s="34"/>
      <c r="F299" s="34"/>
      <c r="G299" s="70">
        <v>0.45833333333333298</v>
      </c>
      <c r="H299" s="34"/>
      <c r="I299" s="686"/>
      <c r="J299" t="s">
        <v>82</v>
      </c>
      <c r="K299" s="34"/>
    </row>
    <row r="300" spans="1:11">
      <c r="A300" s="8">
        <v>40477</v>
      </c>
      <c r="B300" s="9">
        <v>40477</v>
      </c>
      <c r="C300" s="34">
        <v>0</v>
      </c>
      <c r="D300" s="34"/>
      <c r="E300" s="34"/>
      <c r="F300" s="34"/>
      <c r="G300" s="70">
        <v>0.45833333333333298</v>
      </c>
      <c r="H300" s="34"/>
      <c r="I300" s="686"/>
      <c r="K300" s="34"/>
    </row>
    <row r="301" spans="1:11">
      <c r="A301" s="8">
        <v>40478</v>
      </c>
      <c r="B301" s="9">
        <v>40478</v>
      </c>
      <c r="C301" s="34">
        <v>0</v>
      </c>
      <c r="D301" s="34"/>
      <c r="E301" s="34"/>
      <c r="F301" s="34"/>
      <c r="G301" s="70">
        <v>0.45833333333333298</v>
      </c>
      <c r="H301" s="34"/>
      <c r="I301" s="686"/>
      <c r="K301" s="34"/>
    </row>
    <row r="302" spans="1:11">
      <c r="A302" s="8">
        <v>40479</v>
      </c>
      <c r="B302" s="9">
        <v>40479</v>
      </c>
      <c r="C302" s="34">
        <v>0</v>
      </c>
      <c r="D302" s="52">
        <v>0.16666666666666699</v>
      </c>
      <c r="E302" s="34"/>
      <c r="F302" s="34"/>
      <c r="G302" s="70">
        <v>0.29166666666666702</v>
      </c>
      <c r="H302" s="34"/>
      <c r="I302" s="686"/>
      <c r="K302" s="34"/>
    </row>
    <row r="303" spans="1:11">
      <c r="A303" s="8">
        <v>40480</v>
      </c>
      <c r="B303" s="9">
        <v>40480</v>
      </c>
      <c r="C303" s="34">
        <v>0</v>
      </c>
      <c r="D303" s="52">
        <v>0.45833333333333298</v>
      </c>
      <c r="E303" s="34"/>
      <c r="F303" s="34"/>
      <c r="G303" s="34"/>
      <c r="H303" s="34"/>
      <c r="I303" s="687">
        <v>4.8333333333333304</v>
      </c>
      <c r="K303" s="34"/>
    </row>
    <row r="304" spans="1:11">
      <c r="A304" s="8">
        <v>40481</v>
      </c>
      <c r="B304" s="9">
        <v>40481</v>
      </c>
      <c r="C304" s="34">
        <v>1</v>
      </c>
      <c r="D304" s="52">
        <v>1</v>
      </c>
      <c r="E304" s="34"/>
      <c r="F304" s="34"/>
      <c r="G304" s="34"/>
      <c r="H304" s="34"/>
      <c r="I304" s="687"/>
      <c r="K304" s="34"/>
    </row>
    <row r="305" spans="1:11">
      <c r="A305" s="8">
        <v>40482</v>
      </c>
      <c r="B305" s="9">
        <v>40482</v>
      </c>
      <c r="C305" s="34">
        <v>1</v>
      </c>
      <c r="D305" s="52">
        <v>1</v>
      </c>
      <c r="E305" s="34"/>
      <c r="F305" s="34"/>
      <c r="G305" s="34"/>
      <c r="H305" s="34"/>
      <c r="I305" s="687"/>
      <c r="K305" s="34"/>
    </row>
    <row r="306" spans="1:11">
      <c r="A306" s="8">
        <v>40483</v>
      </c>
      <c r="B306" s="9">
        <v>40483</v>
      </c>
      <c r="C306" s="34">
        <v>0</v>
      </c>
      <c r="D306" s="52">
        <v>0.45833333333333298</v>
      </c>
      <c r="E306" s="34"/>
      <c r="F306" s="34"/>
      <c r="G306" s="34"/>
      <c r="H306" s="34"/>
      <c r="I306" s="687"/>
      <c r="K306" s="34"/>
    </row>
    <row r="307" spans="1:11">
      <c r="A307" s="8">
        <v>40484</v>
      </c>
      <c r="B307" s="9">
        <v>40484</v>
      </c>
      <c r="C307" s="34">
        <v>1</v>
      </c>
      <c r="D307" s="52">
        <v>1</v>
      </c>
      <c r="E307" s="34"/>
      <c r="F307" s="34"/>
      <c r="G307" s="34"/>
      <c r="H307" s="34"/>
      <c r="I307" s="687"/>
      <c r="K307" s="34"/>
    </row>
    <row r="308" spans="1:11">
      <c r="A308" s="8">
        <v>40485</v>
      </c>
      <c r="B308" s="9">
        <v>40485</v>
      </c>
      <c r="C308" s="34">
        <v>0</v>
      </c>
      <c r="D308" s="52">
        <v>0.45833333333333298</v>
      </c>
      <c r="E308" s="34"/>
      <c r="F308" s="34"/>
      <c r="G308" s="34"/>
      <c r="H308" s="34"/>
      <c r="I308" s="687"/>
      <c r="K308" s="34"/>
    </row>
    <row r="309" spans="1:11">
      <c r="A309" s="8">
        <v>40486</v>
      </c>
      <c r="B309" s="9">
        <v>40486</v>
      </c>
      <c r="C309" s="34">
        <v>0</v>
      </c>
      <c r="D309" s="52">
        <v>0.29166666666666702</v>
      </c>
      <c r="E309" s="35">
        <v>0.20833333333333301</v>
      </c>
      <c r="F309" s="34"/>
      <c r="G309" s="34"/>
      <c r="H309" s="34"/>
      <c r="I309" s="687"/>
      <c r="K309" s="34"/>
    </row>
    <row r="310" spans="1:11">
      <c r="A310" s="8">
        <v>40487</v>
      </c>
      <c r="B310" s="9">
        <v>40487</v>
      </c>
      <c r="C310" s="34">
        <v>0</v>
      </c>
      <c r="D310" s="34"/>
      <c r="E310" s="35">
        <v>0.5</v>
      </c>
      <c r="F310" s="34"/>
      <c r="G310" s="34"/>
      <c r="H310" s="34"/>
      <c r="I310" s="684">
        <v>4.5</v>
      </c>
      <c r="K310" s="34"/>
    </row>
    <row r="311" spans="1:11">
      <c r="A311" s="8">
        <v>40488</v>
      </c>
      <c r="B311" s="9">
        <v>40488</v>
      </c>
      <c r="C311" s="34">
        <v>1</v>
      </c>
      <c r="D311" s="34"/>
      <c r="E311" s="35">
        <v>1</v>
      </c>
      <c r="F311" s="34"/>
      <c r="G311" s="34"/>
      <c r="H311" s="34"/>
      <c r="I311" s="684"/>
      <c r="K311" s="34"/>
    </row>
    <row r="312" spans="1:11">
      <c r="A312" s="8">
        <v>40489</v>
      </c>
      <c r="B312" s="9">
        <v>40489</v>
      </c>
      <c r="C312" s="34">
        <v>1</v>
      </c>
      <c r="D312" s="34"/>
      <c r="E312" s="35">
        <v>1</v>
      </c>
      <c r="F312" s="34"/>
      <c r="G312" s="34"/>
      <c r="H312" s="34"/>
      <c r="I312" s="684"/>
      <c r="K312" s="34"/>
    </row>
    <row r="313" spans="1:11">
      <c r="A313" s="8">
        <v>40490</v>
      </c>
      <c r="B313" s="9">
        <v>40490</v>
      </c>
      <c r="C313" s="34">
        <v>0</v>
      </c>
      <c r="D313" s="34"/>
      <c r="E313" s="35">
        <v>0.5</v>
      </c>
      <c r="F313" s="34"/>
      <c r="G313" s="34"/>
      <c r="H313" s="34"/>
      <c r="I313" s="684"/>
      <c r="K313" s="34"/>
    </row>
    <row r="314" spans="1:11">
      <c r="A314" s="8">
        <v>40491</v>
      </c>
      <c r="B314" s="9">
        <v>40491</v>
      </c>
      <c r="C314" s="34">
        <v>0</v>
      </c>
      <c r="D314" s="34"/>
      <c r="E314" s="35">
        <v>0.5</v>
      </c>
      <c r="F314" s="34"/>
      <c r="G314" s="34"/>
      <c r="H314" s="34"/>
      <c r="I314" s="684"/>
      <c r="K314" s="34"/>
    </row>
    <row r="315" spans="1:11">
      <c r="A315" s="8">
        <v>40492</v>
      </c>
      <c r="B315" s="9">
        <v>40492</v>
      </c>
      <c r="C315" s="34">
        <v>0</v>
      </c>
      <c r="D315" s="34"/>
      <c r="E315" s="35">
        <v>0.5</v>
      </c>
      <c r="F315" s="34"/>
      <c r="G315" s="34"/>
      <c r="H315" s="34"/>
      <c r="I315" s="684"/>
      <c r="K315" s="34"/>
    </row>
    <row r="316" spans="1:11" ht="13.35" customHeight="1">
      <c r="A316" s="8">
        <v>40493</v>
      </c>
      <c r="B316" s="9">
        <v>40493</v>
      </c>
      <c r="C316" s="34">
        <v>0</v>
      </c>
      <c r="D316" s="34"/>
      <c r="E316" s="35">
        <v>0.29166666666666702</v>
      </c>
      <c r="F316" s="34"/>
      <c r="G316" s="70">
        <v>0.20833333333333301</v>
      </c>
      <c r="I316" s="684"/>
      <c r="K316" s="690" t="s">
        <v>83</v>
      </c>
    </row>
    <row r="317" spans="1:11">
      <c r="A317" s="8">
        <v>40494</v>
      </c>
      <c r="B317" s="9">
        <v>40494</v>
      </c>
      <c r="C317" s="34">
        <v>0</v>
      </c>
      <c r="D317" s="34"/>
      <c r="E317" s="34"/>
      <c r="F317" s="34"/>
      <c r="G317" s="70">
        <v>0.5</v>
      </c>
      <c r="I317" s="685">
        <v>4.5</v>
      </c>
      <c r="K317" s="690"/>
    </row>
    <row r="318" spans="1:11">
      <c r="A318" s="8">
        <v>40495</v>
      </c>
      <c r="B318" s="9">
        <v>40495</v>
      </c>
      <c r="C318" s="34">
        <v>1</v>
      </c>
      <c r="D318" s="34"/>
      <c r="E318" s="34"/>
      <c r="F318" s="34"/>
      <c r="G318" s="70">
        <v>1</v>
      </c>
      <c r="I318" s="685"/>
      <c r="K318" s="690"/>
    </row>
    <row r="319" spans="1:11">
      <c r="A319" s="8">
        <v>40496</v>
      </c>
      <c r="B319" s="9">
        <v>40496</v>
      </c>
      <c r="C319" s="34">
        <v>1</v>
      </c>
      <c r="D319" s="34"/>
      <c r="E319" s="34"/>
      <c r="F319" s="34"/>
      <c r="G319" s="70">
        <v>1</v>
      </c>
      <c r="I319" s="685"/>
      <c r="K319" s="690"/>
    </row>
    <row r="320" spans="1:11">
      <c r="A320" s="8">
        <v>40497</v>
      </c>
      <c r="B320" s="9">
        <v>40497</v>
      </c>
      <c r="C320" s="34">
        <v>1</v>
      </c>
      <c r="D320" s="34"/>
      <c r="E320" s="34"/>
      <c r="F320" s="34"/>
      <c r="G320" s="70">
        <v>1</v>
      </c>
      <c r="I320" s="685"/>
      <c r="K320" s="690"/>
    </row>
    <row r="321" spans="1:11">
      <c r="A321" s="8">
        <v>40498</v>
      </c>
      <c r="B321" s="9">
        <v>40498</v>
      </c>
      <c r="C321" s="34">
        <v>0</v>
      </c>
      <c r="D321" s="34"/>
      <c r="E321" s="34"/>
      <c r="F321" s="34"/>
      <c r="G321" s="70">
        <v>0.5</v>
      </c>
      <c r="I321" s="685"/>
      <c r="K321" s="690"/>
    </row>
    <row r="322" spans="1:11">
      <c r="A322" s="8">
        <v>40499</v>
      </c>
      <c r="B322" s="9">
        <v>40499</v>
      </c>
      <c r="C322" s="34">
        <v>0</v>
      </c>
      <c r="D322" s="34"/>
      <c r="E322" s="34"/>
      <c r="F322" s="34"/>
      <c r="G322" s="70">
        <v>0.5</v>
      </c>
      <c r="I322" s="685"/>
      <c r="K322" s="690"/>
    </row>
    <row r="323" spans="1:11">
      <c r="A323" s="8">
        <v>40500</v>
      </c>
      <c r="B323" s="9">
        <v>40500</v>
      </c>
      <c r="C323" s="34">
        <v>0</v>
      </c>
      <c r="D323" s="34"/>
      <c r="E323" s="34"/>
      <c r="F323" s="80">
        <v>0.20833333333333301</v>
      </c>
      <c r="G323" s="70">
        <v>0.29166666666666702</v>
      </c>
      <c r="I323" s="685"/>
      <c r="K323" s="690"/>
    </row>
    <row r="324" spans="1:11">
      <c r="A324" s="8">
        <v>40501</v>
      </c>
      <c r="B324" s="9">
        <v>40501</v>
      </c>
      <c r="C324" s="34">
        <v>0</v>
      </c>
      <c r="D324" s="34"/>
      <c r="E324" s="34"/>
      <c r="F324" s="80">
        <v>0.5</v>
      </c>
      <c r="G324" s="34"/>
      <c r="H324" s="34"/>
      <c r="I324" s="686">
        <v>5</v>
      </c>
      <c r="K324" s="691" t="s">
        <v>84</v>
      </c>
    </row>
    <row r="325" spans="1:11">
      <c r="A325" s="8">
        <v>40502</v>
      </c>
      <c r="B325" s="9">
        <v>40502</v>
      </c>
      <c r="C325" s="34">
        <v>1</v>
      </c>
      <c r="D325" s="34"/>
      <c r="E325" s="34"/>
      <c r="F325" s="80">
        <v>1</v>
      </c>
      <c r="G325" s="34"/>
      <c r="H325" s="34"/>
      <c r="I325" s="686"/>
      <c r="K325" s="691"/>
    </row>
    <row r="326" spans="1:11">
      <c r="A326" s="8">
        <v>40503</v>
      </c>
      <c r="B326" s="9">
        <v>40503</v>
      </c>
      <c r="C326" s="34">
        <v>1</v>
      </c>
      <c r="D326" s="34"/>
      <c r="E326" s="34"/>
      <c r="F326" s="80">
        <v>1</v>
      </c>
      <c r="G326" s="34"/>
      <c r="H326" s="34"/>
      <c r="I326" s="686"/>
      <c r="K326" s="691"/>
    </row>
    <row r="327" spans="1:11">
      <c r="A327" s="8">
        <v>40504</v>
      </c>
      <c r="B327" s="9">
        <v>40504</v>
      </c>
      <c r="C327" s="34">
        <v>0</v>
      </c>
      <c r="D327" s="34"/>
      <c r="E327" s="34"/>
      <c r="F327" s="80">
        <v>0.5</v>
      </c>
      <c r="G327" s="34"/>
      <c r="H327" s="34"/>
      <c r="I327" s="686"/>
      <c r="J327" t="s">
        <v>85</v>
      </c>
      <c r="K327" s="691"/>
    </row>
    <row r="328" spans="1:11">
      <c r="A328" s="8">
        <v>40505</v>
      </c>
      <c r="B328" s="9">
        <v>40505</v>
      </c>
      <c r="C328" s="34">
        <v>0</v>
      </c>
      <c r="D328" s="34"/>
      <c r="E328" s="34"/>
      <c r="F328" s="80">
        <v>0.5</v>
      </c>
      <c r="G328" s="34"/>
      <c r="H328" s="34"/>
      <c r="I328" s="686"/>
      <c r="K328" s="691"/>
    </row>
    <row r="329" spans="1:11">
      <c r="A329" s="8">
        <v>40506</v>
      </c>
      <c r="B329" s="9">
        <v>40506</v>
      </c>
      <c r="C329" s="34">
        <v>0</v>
      </c>
      <c r="D329" s="34"/>
      <c r="E329" s="34"/>
      <c r="F329" s="80">
        <v>0.5</v>
      </c>
      <c r="G329" s="34"/>
      <c r="H329" s="34"/>
      <c r="I329" s="686"/>
      <c r="K329" s="691"/>
    </row>
    <row r="330" spans="1:11">
      <c r="A330" s="8">
        <v>40507</v>
      </c>
      <c r="B330" s="9">
        <v>40507</v>
      </c>
      <c r="C330" s="34">
        <v>0</v>
      </c>
      <c r="D330" s="52">
        <v>0.20833333333333301</v>
      </c>
      <c r="E330" s="34"/>
      <c r="F330" s="80">
        <v>0.29166666666666702</v>
      </c>
      <c r="G330" s="34"/>
      <c r="H330" s="34"/>
      <c r="I330" s="686"/>
      <c r="K330" s="691"/>
    </row>
    <row r="331" spans="1:11">
      <c r="A331" s="8">
        <v>40508</v>
      </c>
      <c r="B331" s="9">
        <v>40508</v>
      </c>
      <c r="C331" s="34">
        <v>0</v>
      </c>
      <c r="D331" s="52">
        <v>0.5</v>
      </c>
      <c r="E331" s="34"/>
      <c r="F331" s="34"/>
      <c r="G331" s="34"/>
      <c r="H331" s="34"/>
      <c r="I331" s="687">
        <v>4.5</v>
      </c>
      <c r="K331" s="34"/>
    </row>
    <row r="332" spans="1:11">
      <c r="A332" s="8">
        <v>40509</v>
      </c>
      <c r="B332" s="9">
        <v>40509</v>
      </c>
      <c r="C332" s="34">
        <v>1</v>
      </c>
      <c r="D332" s="52">
        <v>1</v>
      </c>
      <c r="E332" s="34"/>
      <c r="F332" s="34"/>
      <c r="G332" s="34"/>
      <c r="H332" s="34"/>
      <c r="I332" s="687"/>
      <c r="K332" s="34"/>
    </row>
    <row r="333" spans="1:11">
      <c r="A333" s="8">
        <v>40510</v>
      </c>
      <c r="B333" s="9">
        <v>40510</v>
      </c>
      <c r="C333" s="34">
        <v>1</v>
      </c>
      <c r="D333" s="52">
        <v>1</v>
      </c>
      <c r="E333" s="34"/>
      <c r="F333" s="34"/>
      <c r="G333" s="34"/>
      <c r="H333" s="34"/>
      <c r="I333" s="687"/>
      <c r="K333" s="34"/>
    </row>
    <row r="334" spans="1:11">
      <c r="A334" s="8">
        <v>40511</v>
      </c>
      <c r="B334" s="9">
        <v>40511</v>
      </c>
      <c r="C334" s="34">
        <v>0</v>
      </c>
      <c r="D334" s="52">
        <v>0.5</v>
      </c>
      <c r="E334" s="34"/>
      <c r="F334" s="34"/>
      <c r="G334" s="34"/>
      <c r="H334" s="34"/>
      <c r="I334" s="687"/>
      <c r="K334" s="34"/>
    </row>
    <row r="335" spans="1:11">
      <c r="A335" s="8">
        <v>40512</v>
      </c>
      <c r="B335" s="9">
        <v>40512</v>
      </c>
      <c r="C335" s="34">
        <v>0</v>
      </c>
      <c r="D335" s="52">
        <v>0.5</v>
      </c>
      <c r="E335" s="34"/>
      <c r="F335" s="34"/>
      <c r="G335" s="34"/>
      <c r="H335" s="34"/>
      <c r="I335" s="687"/>
      <c r="K335" s="34"/>
    </row>
    <row r="336" spans="1:11">
      <c r="A336" s="8">
        <v>40513</v>
      </c>
      <c r="B336" s="9">
        <v>40513</v>
      </c>
      <c r="C336" s="34">
        <v>0</v>
      </c>
      <c r="D336" s="52">
        <v>0.5</v>
      </c>
      <c r="E336" s="34"/>
      <c r="F336" s="34"/>
      <c r="G336" s="34"/>
      <c r="H336" s="34"/>
      <c r="I336" s="687"/>
      <c r="K336" s="34"/>
    </row>
    <row r="337" spans="1:11">
      <c r="A337" s="8">
        <v>40514</v>
      </c>
      <c r="B337" s="9">
        <v>40514</v>
      </c>
      <c r="C337" s="34">
        <v>0</v>
      </c>
      <c r="D337" s="52">
        <v>0.29166666666666702</v>
      </c>
      <c r="E337" s="35">
        <v>0.20833333333333301</v>
      </c>
      <c r="F337" s="34"/>
      <c r="G337" s="34"/>
      <c r="H337" s="34"/>
      <c r="I337" s="687"/>
      <c r="K337" s="34"/>
    </row>
    <row r="338" spans="1:11">
      <c r="A338" s="8">
        <v>40515</v>
      </c>
      <c r="B338" s="9">
        <v>40515</v>
      </c>
      <c r="C338" s="34">
        <v>0</v>
      </c>
      <c r="D338" s="34"/>
      <c r="E338" s="35">
        <v>0.5</v>
      </c>
      <c r="F338" s="34"/>
      <c r="G338" s="34"/>
      <c r="H338" s="34"/>
      <c r="I338" s="684">
        <v>4.5</v>
      </c>
      <c r="K338" s="34"/>
    </row>
    <row r="339" spans="1:11">
      <c r="A339" s="8">
        <v>40516</v>
      </c>
      <c r="B339" s="9">
        <v>40516</v>
      </c>
      <c r="C339" s="34">
        <v>1</v>
      </c>
      <c r="D339" s="34"/>
      <c r="E339" s="35">
        <v>1</v>
      </c>
      <c r="F339" s="34"/>
      <c r="G339" s="34"/>
      <c r="H339" s="34"/>
      <c r="I339" s="684"/>
      <c r="K339" s="34"/>
    </row>
    <row r="340" spans="1:11">
      <c r="A340" s="8">
        <v>40517</v>
      </c>
      <c r="B340" s="9">
        <v>40517</v>
      </c>
      <c r="C340" s="34">
        <v>1</v>
      </c>
      <c r="D340" s="34"/>
      <c r="E340" s="35">
        <v>1</v>
      </c>
      <c r="F340" s="34"/>
      <c r="G340" s="34"/>
      <c r="H340" s="34"/>
      <c r="I340" s="684"/>
      <c r="K340" s="34"/>
    </row>
    <row r="341" spans="1:11">
      <c r="A341" s="8">
        <v>40518</v>
      </c>
      <c r="B341" s="9">
        <v>40518</v>
      </c>
      <c r="C341" s="34">
        <v>0</v>
      </c>
      <c r="D341" s="34"/>
      <c r="E341" s="35">
        <v>0.5</v>
      </c>
      <c r="F341" s="34"/>
      <c r="G341" s="34"/>
      <c r="H341" s="34"/>
      <c r="I341" s="684"/>
      <c r="K341" s="34"/>
    </row>
    <row r="342" spans="1:11">
      <c r="A342" s="8">
        <v>40519</v>
      </c>
      <c r="B342" s="9">
        <v>40519</v>
      </c>
      <c r="C342" s="34">
        <v>0</v>
      </c>
      <c r="D342" s="34"/>
      <c r="E342" s="35">
        <v>0.5</v>
      </c>
      <c r="F342" s="34"/>
      <c r="G342" s="34"/>
      <c r="H342" s="34"/>
      <c r="I342" s="684"/>
      <c r="K342" s="34"/>
    </row>
    <row r="343" spans="1:11">
      <c r="A343" s="8">
        <v>40520</v>
      </c>
      <c r="B343" s="9">
        <v>40520</v>
      </c>
      <c r="C343" s="34">
        <v>0</v>
      </c>
      <c r="D343" s="34"/>
      <c r="E343" s="35">
        <v>0.5</v>
      </c>
      <c r="F343" s="34"/>
      <c r="G343" s="34"/>
      <c r="H343" s="34"/>
      <c r="I343" s="684"/>
      <c r="K343" s="34"/>
    </row>
    <row r="344" spans="1:11" ht="13.35" customHeight="1">
      <c r="A344" s="8">
        <v>40521</v>
      </c>
      <c r="B344" s="9">
        <v>40521</v>
      </c>
      <c r="C344" s="34">
        <v>0</v>
      </c>
      <c r="D344" s="34"/>
      <c r="E344" s="35">
        <v>0.29166666666666702</v>
      </c>
      <c r="F344" s="34"/>
      <c r="G344" s="70">
        <v>0.20833333333333301</v>
      </c>
      <c r="H344" s="34"/>
      <c r="I344" s="684"/>
      <c r="K344" s="694" t="s">
        <v>86</v>
      </c>
    </row>
    <row r="345" spans="1:11">
      <c r="A345" s="8">
        <v>40522</v>
      </c>
      <c r="B345" s="9">
        <v>40522</v>
      </c>
      <c r="C345" s="34">
        <v>0</v>
      </c>
      <c r="D345" s="34"/>
      <c r="E345" s="34"/>
      <c r="F345" s="34"/>
      <c r="G345" s="70">
        <v>0.5</v>
      </c>
      <c r="H345" s="34"/>
      <c r="I345" s="685">
        <v>4.5</v>
      </c>
      <c r="K345" s="694"/>
    </row>
    <row r="346" spans="1:11">
      <c r="A346" s="8">
        <v>40523</v>
      </c>
      <c r="B346" s="9">
        <v>40523</v>
      </c>
      <c r="C346" s="34">
        <v>1</v>
      </c>
      <c r="D346" s="34"/>
      <c r="E346" s="34"/>
      <c r="F346" s="34"/>
      <c r="G346" s="70">
        <v>1</v>
      </c>
      <c r="H346" s="34"/>
      <c r="I346" s="685"/>
      <c r="K346" s="694"/>
    </row>
    <row r="347" spans="1:11">
      <c r="A347" s="8">
        <v>40524</v>
      </c>
      <c r="B347" s="9">
        <v>40524</v>
      </c>
      <c r="C347" s="34">
        <v>1</v>
      </c>
      <c r="D347" s="34"/>
      <c r="E347" s="34"/>
      <c r="F347" s="34"/>
      <c r="G347" s="70">
        <v>1</v>
      </c>
      <c r="H347" s="34"/>
      <c r="I347" s="685"/>
      <c r="K347" s="694"/>
    </row>
    <row r="348" spans="1:11">
      <c r="A348" s="8">
        <v>40525</v>
      </c>
      <c r="B348" s="9">
        <v>40525</v>
      </c>
      <c r="C348" s="34">
        <v>0</v>
      </c>
      <c r="D348" s="34"/>
      <c r="E348" s="34"/>
      <c r="F348" s="34"/>
      <c r="G348" s="70">
        <v>0.5</v>
      </c>
      <c r="H348" s="34"/>
      <c r="I348" s="685"/>
      <c r="K348" s="694"/>
    </row>
    <row r="349" spans="1:11">
      <c r="A349" s="8">
        <v>40526</v>
      </c>
      <c r="B349" s="9">
        <v>40526</v>
      </c>
      <c r="C349" s="34">
        <v>0</v>
      </c>
      <c r="D349" s="34"/>
      <c r="E349" s="34"/>
      <c r="F349" s="34"/>
      <c r="G349" s="70">
        <v>0.5</v>
      </c>
      <c r="H349" s="34"/>
      <c r="I349" s="685"/>
      <c r="K349" s="694"/>
    </row>
    <row r="350" spans="1:11">
      <c r="A350" s="8">
        <v>40527</v>
      </c>
      <c r="B350" s="9">
        <v>40527</v>
      </c>
      <c r="C350" s="34">
        <v>0</v>
      </c>
      <c r="D350" s="34"/>
      <c r="E350" s="34"/>
      <c r="F350" s="34"/>
      <c r="G350" s="70">
        <v>0.5</v>
      </c>
      <c r="H350" s="34"/>
      <c r="I350" s="685"/>
      <c r="K350" s="694"/>
    </row>
    <row r="351" spans="1:11">
      <c r="A351" s="8">
        <v>40528</v>
      </c>
      <c r="B351" s="9">
        <v>40528</v>
      </c>
      <c r="C351" s="34">
        <v>0</v>
      </c>
      <c r="D351" s="34"/>
      <c r="E351" s="34"/>
      <c r="F351" s="80">
        <v>0.20833333333333301</v>
      </c>
      <c r="G351" s="70">
        <v>0.29166666666666702</v>
      </c>
      <c r="H351" s="34"/>
      <c r="I351" s="685"/>
      <c r="K351" s="694"/>
    </row>
    <row r="352" spans="1:11" ht="13.35" customHeight="1">
      <c r="A352" s="8">
        <v>40529</v>
      </c>
      <c r="B352" s="9">
        <v>40529</v>
      </c>
      <c r="C352" s="34">
        <v>0</v>
      </c>
      <c r="D352" s="34"/>
      <c r="E352" s="34"/>
      <c r="F352" s="80">
        <v>0.5</v>
      </c>
      <c r="G352" s="34"/>
      <c r="H352" s="34"/>
      <c r="I352" s="686">
        <v>4.5</v>
      </c>
      <c r="K352" s="694" t="s">
        <v>87</v>
      </c>
    </row>
    <row r="353" spans="1:11">
      <c r="A353" s="8">
        <v>40530</v>
      </c>
      <c r="B353" s="9">
        <v>40530</v>
      </c>
      <c r="C353" s="34">
        <v>1</v>
      </c>
      <c r="D353" s="34"/>
      <c r="E353" s="34"/>
      <c r="F353" s="80">
        <v>1</v>
      </c>
      <c r="G353" s="34"/>
      <c r="H353" s="34"/>
      <c r="I353" s="686"/>
      <c r="K353" s="694"/>
    </row>
    <row r="354" spans="1:11">
      <c r="A354" s="8">
        <v>40531</v>
      </c>
      <c r="B354" s="9">
        <v>40531</v>
      </c>
      <c r="C354" s="34">
        <v>1</v>
      </c>
      <c r="D354" s="34"/>
      <c r="E354" s="34"/>
      <c r="F354" s="80">
        <v>1</v>
      </c>
      <c r="G354" s="34"/>
      <c r="H354" s="34"/>
      <c r="I354" s="686"/>
      <c r="K354" s="694"/>
    </row>
    <row r="355" spans="1:11">
      <c r="A355" s="8">
        <v>40532</v>
      </c>
      <c r="B355" s="9">
        <v>40532</v>
      </c>
      <c r="C355" s="34">
        <v>0</v>
      </c>
      <c r="D355" s="34"/>
      <c r="E355" s="34"/>
      <c r="F355" s="80">
        <v>0.5</v>
      </c>
      <c r="G355" s="34"/>
      <c r="H355" s="34"/>
      <c r="I355" s="686"/>
      <c r="J355" t="s">
        <v>88</v>
      </c>
      <c r="K355" s="694"/>
    </row>
    <row r="356" spans="1:11">
      <c r="A356" s="8">
        <v>40533</v>
      </c>
      <c r="B356" s="9">
        <v>40533</v>
      </c>
      <c r="C356" s="34">
        <v>0</v>
      </c>
      <c r="D356" s="34"/>
      <c r="E356" s="34"/>
      <c r="F356" s="80">
        <v>0.5</v>
      </c>
      <c r="G356" s="34"/>
      <c r="H356" s="34"/>
      <c r="I356" s="686"/>
      <c r="K356" s="694"/>
    </row>
    <row r="357" spans="1:11">
      <c r="A357" s="8">
        <v>40534</v>
      </c>
      <c r="B357" s="9">
        <v>40534</v>
      </c>
      <c r="C357" s="34">
        <v>0</v>
      </c>
      <c r="D357" s="34"/>
      <c r="E357" s="34"/>
      <c r="F357" s="80">
        <v>0.5</v>
      </c>
      <c r="G357" s="34"/>
      <c r="H357" s="34"/>
      <c r="I357" s="686"/>
      <c r="K357" s="694"/>
    </row>
    <row r="358" spans="1:11">
      <c r="A358" s="8">
        <v>40535</v>
      </c>
      <c r="B358" s="9">
        <v>40535</v>
      </c>
      <c r="C358" s="34">
        <v>0</v>
      </c>
      <c r="D358" s="34"/>
      <c r="E358" s="35">
        <v>0.20833333333333301</v>
      </c>
      <c r="F358" s="80">
        <v>0.29166666666666702</v>
      </c>
      <c r="G358" s="34"/>
      <c r="H358" s="34"/>
      <c r="I358" s="686"/>
      <c r="K358" s="694"/>
    </row>
    <row r="359" spans="1:11" ht="12.75" customHeight="1">
      <c r="A359" s="8">
        <v>40536</v>
      </c>
      <c r="B359" s="9">
        <v>40536</v>
      </c>
      <c r="C359" s="34">
        <v>0</v>
      </c>
      <c r="D359" s="34"/>
      <c r="E359" s="35">
        <v>1</v>
      </c>
      <c r="F359" s="34"/>
      <c r="G359" s="34"/>
      <c r="H359" s="34"/>
      <c r="I359" s="684">
        <v>5</v>
      </c>
      <c r="K359" s="694"/>
    </row>
    <row r="360" spans="1:11">
      <c r="A360" s="8">
        <v>40537</v>
      </c>
      <c r="B360" s="9">
        <v>40537</v>
      </c>
      <c r="C360" s="34">
        <v>1</v>
      </c>
      <c r="D360" s="34"/>
      <c r="E360" s="35">
        <v>1</v>
      </c>
      <c r="F360" s="34"/>
      <c r="G360" s="34"/>
      <c r="H360" s="34"/>
      <c r="I360" s="684"/>
      <c r="K360" s="34"/>
    </row>
    <row r="361" spans="1:11">
      <c r="A361" s="8">
        <v>40538</v>
      </c>
      <c r="B361" s="9">
        <v>40538</v>
      </c>
      <c r="C361" s="34">
        <v>1</v>
      </c>
      <c r="D361" s="34"/>
      <c r="E361" s="35">
        <v>1</v>
      </c>
      <c r="F361" s="34"/>
      <c r="G361" s="34"/>
      <c r="H361" s="34"/>
      <c r="I361" s="684"/>
      <c r="K361" s="34"/>
    </row>
    <row r="362" spans="1:11">
      <c r="A362" s="8">
        <v>40539</v>
      </c>
      <c r="B362" s="9">
        <v>40539</v>
      </c>
      <c r="C362" s="34">
        <v>0</v>
      </c>
      <c r="D362" s="34"/>
      <c r="E362" s="35">
        <v>0.5</v>
      </c>
      <c r="F362" s="34"/>
      <c r="G362" s="34"/>
      <c r="H362" s="34"/>
      <c r="I362" s="684"/>
      <c r="K362" s="34"/>
    </row>
    <row r="363" spans="1:11">
      <c r="A363" s="8">
        <v>40540</v>
      </c>
      <c r="B363" s="9">
        <v>40540</v>
      </c>
      <c r="C363" s="34">
        <v>0</v>
      </c>
      <c r="D363" s="34"/>
      <c r="E363" s="35">
        <v>0.5</v>
      </c>
      <c r="F363" s="34"/>
      <c r="G363" s="34"/>
      <c r="H363" s="34"/>
      <c r="I363" s="684"/>
      <c r="K363" s="34"/>
    </row>
    <row r="364" spans="1:11">
      <c r="A364" s="8">
        <v>40541</v>
      </c>
      <c r="B364" s="9">
        <v>40541</v>
      </c>
      <c r="C364" s="34">
        <v>0</v>
      </c>
      <c r="D364" s="34"/>
      <c r="E364" s="35">
        <v>0.5</v>
      </c>
      <c r="F364" s="34"/>
      <c r="G364" s="34"/>
      <c r="H364" s="34"/>
      <c r="I364" s="684"/>
      <c r="K364" s="34"/>
    </row>
    <row r="365" spans="1:11">
      <c r="A365" s="8">
        <v>40542</v>
      </c>
      <c r="B365" s="9">
        <v>40542</v>
      </c>
      <c r="C365" s="34">
        <v>0</v>
      </c>
      <c r="D365" s="52">
        <v>0.20833333333333301</v>
      </c>
      <c r="E365" s="35">
        <v>0.29166666666666702</v>
      </c>
      <c r="F365" s="34"/>
      <c r="G365" s="34"/>
      <c r="H365" s="34"/>
      <c r="I365" s="684"/>
      <c r="K365" s="34"/>
    </row>
    <row r="366" spans="1:11" ht="12.75" customHeight="1">
      <c r="A366" s="8">
        <v>40543</v>
      </c>
      <c r="B366" s="9">
        <v>40543</v>
      </c>
      <c r="C366" s="34">
        <v>0</v>
      </c>
      <c r="D366" s="52">
        <v>1</v>
      </c>
      <c r="E366" s="34"/>
      <c r="F366" s="34"/>
      <c r="G366" s="34"/>
      <c r="H366" s="34"/>
      <c r="I366" s="692">
        <v>2.2083333333333299</v>
      </c>
      <c r="K366" s="34"/>
    </row>
    <row r="367" spans="1:11">
      <c r="A367" s="8">
        <v>40544</v>
      </c>
      <c r="B367" s="9">
        <v>40544</v>
      </c>
      <c r="C367" s="34">
        <v>1</v>
      </c>
      <c r="D367" s="52">
        <v>1</v>
      </c>
      <c r="E367" s="34"/>
      <c r="F367" s="34"/>
      <c r="G367" s="34"/>
      <c r="H367" s="34"/>
      <c r="I367" s="692"/>
      <c r="K367" s="34"/>
    </row>
    <row r="370" spans="1:3" ht="12.75" customHeight="1">
      <c r="A370" s="693" t="s">
        <v>89</v>
      </c>
      <c r="B370" s="693"/>
      <c r="C370" s="693"/>
    </row>
    <row r="371" spans="1:3">
      <c r="A371" s="83">
        <v>40179</v>
      </c>
      <c r="B371" s="84">
        <v>40179</v>
      </c>
      <c r="C371" s="85" t="s">
        <v>10</v>
      </c>
    </row>
    <row r="372" spans="1:3">
      <c r="A372" s="86">
        <v>40224</v>
      </c>
      <c r="B372" s="84">
        <v>40224</v>
      </c>
      <c r="C372" s="85" t="s">
        <v>12</v>
      </c>
    </row>
    <row r="373" spans="1:3">
      <c r="A373" s="83">
        <v>40225</v>
      </c>
      <c r="B373" s="84">
        <v>40225</v>
      </c>
      <c r="C373" s="85" t="s">
        <v>12</v>
      </c>
    </row>
    <row r="374" spans="1:3">
      <c r="A374" s="83">
        <v>40270</v>
      </c>
      <c r="B374" s="84">
        <v>40270</v>
      </c>
      <c r="C374" s="85" t="s">
        <v>13</v>
      </c>
    </row>
    <row r="375" spans="1:3">
      <c r="A375" s="83">
        <v>40289</v>
      </c>
      <c r="B375" s="84">
        <v>40289</v>
      </c>
      <c r="C375" s="85" t="s">
        <v>14</v>
      </c>
    </row>
    <row r="376" spans="1:3">
      <c r="A376" s="83">
        <v>40299</v>
      </c>
      <c r="B376" s="84">
        <v>40299</v>
      </c>
      <c r="C376" s="85" t="s">
        <v>16</v>
      </c>
    </row>
    <row r="377" spans="1:3">
      <c r="A377" s="83">
        <v>40332</v>
      </c>
      <c r="B377" s="84">
        <v>40332</v>
      </c>
      <c r="C377" s="85" t="s">
        <v>17</v>
      </c>
    </row>
    <row r="378" spans="1:3">
      <c r="A378" s="83">
        <v>40428</v>
      </c>
      <c r="B378" s="84">
        <v>40428</v>
      </c>
      <c r="C378" s="85" t="s">
        <v>18</v>
      </c>
    </row>
    <row r="379" spans="1:3">
      <c r="A379" s="83">
        <v>40463</v>
      </c>
      <c r="B379" s="84">
        <v>40463</v>
      </c>
      <c r="C379" s="85" t="s">
        <v>90</v>
      </c>
    </row>
    <row r="380" spans="1:3">
      <c r="A380" s="83">
        <v>40484</v>
      </c>
      <c r="B380" s="84">
        <v>40484</v>
      </c>
      <c r="C380" s="85" t="s">
        <v>20</v>
      </c>
    </row>
    <row r="381" spans="1:3">
      <c r="A381" s="83">
        <v>40497</v>
      </c>
      <c r="B381" s="84">
        <v>40497</v>
      </c>
      <c r="C381" s="85" t="s">
        <v>21</v>
      </c>
    </row>
    <row r="382" spans="1:3">
      <c r="A382" s="83">
        <v>40537</v>
      </c>
      <c r="B382" s="84">
        <v>40537</v>
      </c>
      <c r="C382" s="85" t="s">
        <v>23</v>
      </c>
    </row>
  </sheetData>
  <sheetProtection selectLockedCells="1" selectUnlockedCells="1"/>
  <mergeCells count="65">
    <mergeCell ref="I366:I367"/>
    <mergeCell ref="A370:C370"/>
    <mergeCell ref="I338:I344"/>
    <mergeCell ref="K344:K351"/>
    <mergeCell ref="I345:I351"/>
    <mergeCell ref="I352:I358"/>
    <mergeCell ref="K352:K359"/>
    <mergeCell ref="I359:I365"/>
    <mergeCell ref="I331:I337"/>
    <mergeCell ref="I275:I281"/>
    <mergeCell ref="K275:K281"/>
    <mergeCell ref="I282:I288"/>
    <mergeCell ref="I289:I295"/>
    <mergeCell ref="I296:I302"/>
    <mergeCell ref="I303:I309"/>
    <mergeCell ref="I310:I316"/>
    <mergeCell ref="K316:K323"/>
    <mergeCell ref="I317:I323"/>
    <mergeCell ref="I324:I330"/>
    <mergeCell ref="K324:K330"/>
    <mergeCell ref="I247:I253"/>
    <mergeCell ref="I254:I260"/>
    <mergeCell ref="K260:K267"/>
    <mergeCell ref="I261:I267"/>
    <mergeCell ref="I268:I274"/>
    <mergeCell ref="K268:K274"/>
    <mergeCell ref="I240:I246"/>
    <mergeCell ref="I170:I176"/>
    <mergeCell ref="I177:I183"/>
    <mergeCell ref="K183:K190"/>
    <mergeCell ref="I184:I190"/>
    <mergeCell ref="I191:I197"/>
    <mergeCell ref="K191:K198"/>
    <mergeCell ref="I198:I204"/>
    <mergeCell ref="I205:I211"/>
    <mergeCell ref="I212:I218"/>
    <mergeCell ref="I219:I225"/>
    <mergeCell ref="I226:I232"/>
    <mergeCell ref="I233:I239"/>
    <mergeCell ref="I163:I169"/>
    <mergeCell ref="I93:I99"/>
    <mergeCell ref="I100:I106"/>
    <mergeCell ref="I107:I113"/>
    <mergeCell ref="K113:K120"/>
    <mergeCell ref="I114:I120"/>
    <mergeCell ref="I121:I127"/>
    <mergeCell ref="K127:K134"/>
    <mergeCell ref="I128:I134"/>
    <mergeCell ref="I135:I141"/>
    <mergeCell ref="K141:K148"/>
    <mergeCell ref="I142:I148"/>
    <mergeCell ref="I149:I155"/>
    <mergeCell ref="I156:I162"/>
    <mergeCell ref="I86:I92"/>
    <mergeCell ref="I9:I15"/>
    <mergeCell ref="I16:I22"/>
    <mergeCell ref="I23:I29"/>
    <mergeCell ref="I30:I36"/>
    <mergeCell ref="I37:I43"/>
    <mergeCell ref="I44:I50"/>
    <mergeCell ref="I51:I57"/>
    <mergeCell ref="I58:I64"/>
    <mergeCell ref="I65:I71"/>
    <mergeCell ref="I72:I78"/>
    <mergeCell ref="I79:I85"/>
  </mergeCells>
  <pageMargins left="0.78749999999999998" right="0.78749999999999998" top="1.1416666666666666" bottom="1.1416666666666666" header="0.49236111111111114" footer="0.49236111111111114"/>
  <pageSetup paperSize="9" firstPageNumber="0" pageOrder="overThenDown" orientation="portrait" horizontalDpi="300" verticalDpi="300"/>
  <headerFooter alignWithMargins="0">
    <oddHeader xml:space="preserve">&amp;R&amp;10  RESERVADO </oddHeader>
    <oddFooter>&amp;L&amp;10Gestor: &amp;8TIC/INFRA-TIC/SICD&amp;C&amp;10      &amp;8 PÁGINA: &amp;P/&amp;N&amp;R&amp;10Versão 1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85"/>
  <sheetViews>
    <sheetView workbookViewId="0">
      <selection activeCell="C11" sqref="C11"/>
    </sheetView>
  </sheetViews>
  <sheetFormatPr defaultColWidth="8.375" defaultRowHeight="14.25"/>
  <cols>
    <col min="1" max="1" width="9.375" customWidth="1"/>
    <col min="2" max="2" width="11.125" customWidth="1"/>
    <col min="3" max="3" width="8.75" customWidth="1"/>
    <col min="11" max="11" width="12.5" customWidth="1"/>
    <col min="13" max="13" width="13.375" customWidth="1"/>
    <col min="15" max="15" width="13.375" customWidth="1"/>
    <col min="16" max="16" width="12.375" customWidth="1"/>
  </cols>
  <sheetData>
    <row r="1" spans="1:11" ht="25.5">
      <c r="A1" s="61" t="s">
        <v>0</v>
      </c>
      <c r="B1" s="2" t="s">
        <v>1</v>
      </c>
      <c r="C1" s="61" t="s">
        <v>2</v>
      </c>
      <c r="D1" s="79" t="s">
        <v>66</v>
      </c>
      <c r="E1" s="87" t="s">
        <v>3</v>
      </c>
      <c r="F1" s="88" t="s">
        <v>4</v>
      </c>
      <c r="G1" s="89" t="s">
        <v>46</v>
      </c>
      <c r="H1" s="90" t="s">
        <v>34</v>
      </c>
      <c r="I1" s="67" t="s">
        <v>8</v>
      </c>
      <c r="J1" s="54"/>
      <c r="K1" s="78" t="s">
        <v>67</v>
      </c>
    </row>
    <row r="2" spans="1:11">
      <c r="A2" s="8">
        <v>39814</v>
      </c>
      <c r="B2" s="9">
        <v>39814</v>
      </c>
      <c r="C2" s="34">
        <v>1</v>
      </c>
      <c r="D2" s="52">
        <v>0.70833333333333304</v>
      </c>
      <c r="E2" s="35">
        <v>0.29166666666666702</v>
      </c>
      <c r="F2" s="34"/>
      <c r="G2" s="34"/>
      <c r="H2" s="34"/>
      <c r="I2" s="35">
        <v>5.9166666666666696</v>
      </c>
      <c r="K2" s="34"/>
    </row>
    <row r="3" spans="1:11" ht="12.75" customHeight="1">
      <c r="A3" s="8">
        <v>39815</v>
      </c>
      <c r="B3" s="9">
        <v>39815</v>
      </c>
      <c r="C3" s="34">
        <v>0</v>
      </c>
      <c r="D3" s="52">
        <v>1</v>
      </c>
      <c r="E3" s="34"/>
      <c r="F3" s="34"/>
      <c r="G3" s="34"/>
      <c r="H3" s="34"/>
      <c r="I3" s="695">
        <v>5.375</v>
      </c>
      <c r="K3" s="34"/>
    </row>
    <row r="4" spans="1:11">
      <c r="A4" s="8">
        <v>39816</v>
      </c>
      <c r="B4" s="9">
        <v>39816</v>
      </c>
      <c r="C4" s="34">
        <v>1</v>
      </c>
      <c r="D4" s="52">
        <v>1</v>
      </c>
      <c r="E4" s="34"/>
      <c r="F4" s="34"/>
      <c r="G4" s="34"/>
      <c r="H4" s="34"/>
      <c r="I4" s="695"/>
      <c r="K4" s="34"/>
    </row>
    <row r="5" spans="1:11">
      <c r="A5" s="8">
        <v>39817</v>
      </c>
      <c r="B5" s="9">
        <v>39817</v>
      </c>
      <c r="C5" s="34">
        <v>1</v>
      </c>
      <c r="D5" s="52">
        <v>1</v>
      </c>
      <c r="E5" s="34"/>
      <c r="F5" s="34"/>
      <c r="G5" s="34"/>
      <c r="H5" s="34"/>
      <c r="I5" s="695"/>
      <c r="K5" s="34"/>
    </row>
    <row r="6" spans="1:11">
      <c r="A6" s="8">
        <v>39818</v>
      </c>
      <c r="B6" s="9">
        <v>39818</v>
      </c>
      <c r="C6" s="34">
        <v>0</v>
      </c>
      <c r="D6" s="52">
        <v>0.45833333333333298</v>
      </c>
      <c r="E6" s="34"/>
      <c r="F6" s="34"/>
      <c r="G6" s="34"/>
      <c r="H6" s="34"/>
      <c r="I6" s="695"/>
      <c r="K6" s="34"/>
    </row>
    <row r="7" spans="1:11">
      <c r="A7" s="8">
        <v>39819</v>
      </c>
      <c r="B7" s="9">
        <v>39819</v>
      </c>
      <c r="C7" s="34">
        <v>0</v>
      </c>
      <c r="D7" s="52">
        <v>0.45833333333333298</v>
      </c>
      <c r="E7" s="34"/>
      <c r="F7" s="34"/>
      <c r="G7" s="34"/>
      <c r="H7" s="34"/>
      <c r="I7" s="695"/>
      <c r="K7" s="34"/>
    </row>
    <row r="8" spans="1:11">
      <c r="A8" s="8">
        <v>39820</v>
      </c>
      <c r="B8" s="9">
        <v>39820</v>
      </c>
      <c r="C8" s="34">
        <v>0</v>
      </c>
      <c r="D8" s="52">
        <v>0.45833333333333298</v>
      </c>
      <c r="E8" s="34"/>
      <c r="F8" s="91"/>
      <c r="G8" s="34"/>
      <c r="H8" s="34"/>
      <c r="I8" s="695"/>
      <c r="K8" s="34"/>
    </row>
    <row r="9" spans="1:11">
      <c r="A9" s="8">
        <v>39821</v>
      </c>
      <c r="B9" s="9">
        <v>39821</v>
      </c>
      <c r="C9" s="34">
        <v>0</v>
      </c>
      <c r="D9" s="52">
        <v>0.29166666666666702</v>
      </c>
      <c r="E9" s="34"/>
      <c r="F9" s="80">
        <v>0.16666666666666699</v>
      </c>
      <c r="G9" s="92"/>
      <c r="H9" s="34"/>
      <c r="I9" s="695"/>
      <c r="K9" s="34"/>
    </row>
    <row r="10" spans="1:11">
      <c r="A10" s="8">
        <v>39822</v>
      </c>
      <c r="B10" s="9">
        <v>39822</v>
      </c>
      <c r="C10" s="34">
        <v>0</v>
      </c>
      <c r="D10" s="34"/>
      <c r="E10" s="34"/>
      <c r="F10" s="93">
        <v>0.45833333333333298</v>
      </c>
      <c r="G10" s="34"/>
      <c r="H10" s="34"/>
      <c r="I10" s="685">
        <v>4.2916666666666696</v>
      </c>
      <c r="K10" s="34"/>
    </row>
    <row r="11" spans="1:11">
      <c r="A11" s="8">
        <v>39823</v>
      </c>
      <c r="B11" s="9">
        <v>39823</v>
      </c>
      <c r="C11" s="34">
        <v>1</v>
      </c>
      <c r="D11" s="34"/>
      <c r="E11" s="34"/>
      <c r="F11" s="80">
        <v>1</v>
      </c>
      <c r="G11" s="34"/>
      <c r="H11" s="34"/>
      <c r="I11" s="685"/>
      <c r="K11" s="34"/>
    </row>
    <row r="12" spans="1:11">
      <c r="A12" s="8">
        <v>39824</v>
      </c>
      <c r="B12" s="9">
        <v>39824</v>
      </c>
      <c r="C12" s="34">
        <v>1</v>
      </c>
      <c r="D12" s="34"/>
      <c r="E12" s="34"/>
      <c r="F12" s="80">
        <v>1</v>
      </c>
      <c r="G12" s="34"/>
      <c r="H12" s="34"/>
      <c r="I12" s="685"/>
      <c r="K12" s="34"/>
    </row>
    <row r="13" spans="1:11">
      <c r="A13" s="8">
        <v>39825</v>
      </c>
      <c r="B13" s="9">
        <v>39825</v>
      </c>
      <c r="C13" s="34">
        <v>0</v>
      </c>
      <c r="D13" s="34"/>
      <c r="E13" s="34"/>
      <c r="F13" s="80">
        <v>0.45833333333333298</v>
      </c>
      <c r="G13" s="34"/>
      <c r="H13" s="34"/>
      <c r="I13" s="685"/>
      <c r="K13" s="34"/>
    </row>
    <row r="14" spans="1:11">
      <c r="A14" s="8">
        <v>39826</v>
      </c>
      <c r="B14" s="9">
        <v>39826</v>
      </c>
      <c r="C14" s="34">
        <v>0</v>
      </c>
      <c r="D14" s="34"/>
      <c r="E14" s="34"/>
      <c r="F14" s="80">
        <v>0.45833333333333298</v>
      </c>
      <c r="G14" s="34"/>
      <c r="H14" s="34"/>
      <c r="I14" s="685"/>
      <c r="K14" s="34"/>
    </row>
    <row r="15" spans="1:11">
      <c r="A15" s="8">
        <v>39827</v>
      </c>
      <c r="B15" s="9">
        <v>39827</v>
      </c>
      <c r="C15" s="34">
        <v>0</v>
      </c>
      <c r="D15" s="34"/>
      <c r="E15" s="34"/>
      <c r="F15" s="80">
        <v>0.45833333333333298</v>
      </c>
      <c r="G15" s="34"/>
      <c r="H15" s="34"/>
      <c r="I15" s="685"/>
      <c r="K15" s="34"/>
    </row>
    <row r="16" spans="1:11">
      <c r="A16" s="8">
        <v>39828</v>
      </c>
      <c r="B16" s="9">
        <v>39828</v>
      </c>
      <c r="C16" s="34">
        <v>0</v>
      </c>
      <c r="D16" s="34"/>
      <c r="E16" s="34"/>
      <c r="F16" s="80">
        <v>0.29166666666666702</v>
      </c>
      <c r="G16" s="94">
        <v>0.16666666666666699</v>
      </c>
      <c r="H16" s="34"/>
      <c r="I16" s="685"/>
      <c r="K16" s="34"/>
    </row>
    <row r="17" spans="1:11">
      <c r="A17" s="8">
        <v>39829</v>
      </c>
      <c r="B17" s="9">
        <v>39829</v>
      </c>
      <c r="C17" s="34">
        <v>0</v>
      </c>
      <c r="D17" s="34"/>
      <c r="E17" s="34"/>
      <c r="F17" s="34"/>
      <c r="G17" s="94">
        <v>0.45833333333333298</v>
      </c>
      <c r="H17" s="34"/>
      <c r="I17" s="686">
        <v>4.4583333333333304</v>
      </c>
      <c r="K17" s="34"/>
    </row>
    <row r="18" spans="1:11">
      <c r="A18" s="8">
        <v>39830</v>
      </c>
      <c r="B18" s="9">
        <v>39830</v>
      </c>
      <c r="C18" s="34">
        <v>1</v>
      </c>
      <c r="D18" s="34"/>
      <c r="E18" s="34"/>
      <c r="F18" s="34"/>
      <c r="G18" s="94">
        <v>1</v>
      </c>
      <c r="H18" s="34"/>
      <c r="I18" s="686"/>
      <c r="K18" s="34"/>
    </row>
    <row r="19" spans="1:11">
      <c r="A19" s="8">
        <v>39831</v>
      </c>
      <c r="B19" s="9">
        <v>39831</v>
      </c>
      <c r="C19" s="34">
        <v>1</v>
      </c>
      <c r="D19" s="34"/>
      <c r="E19" s="34"/>
      <c r="F19" s="34"/>
      <c r="G19" s="94">
        <v>1</v>
      </c>
      <c r="H19" s="34"/>
      <c r="I19" s="686"/>
      <c r="K19" s="34"/>
    </row>
    <row r="20" spans="1:11">
      <c r="A20" s="8">
        <v>39832</v>
      </c>
      <c r="B20" s="9">
        <v>39832</v>
      </c>
      <c r="C20" s="34">
        <v>0</v>
      </c>
      <c r="D20" s="34"/>
      <c r="E20" s="34"/>
      <c r="F20" s="34"/>
      <c r="G20" s="94">
        <v>0.45833333333333298</v>
      </c>
      <c r="H20" s="34"/>
      <c r="I20" s="686"/>
      <c r="K20" s="34"/>
    </row>
    <row r="21" spans="1:11">
      <c r="A21" s="8">
        <v>39833</v>
      </c>
      <c r="B21" s="9">
        <v>39833</v>
      </c>
      <c r="C21" s="34">
        <v>1</v>
      </c>
      <c r="D21" s="34"/>
      <c r="E21" s="34"/>
      <c r="F21" s="34"/>
      <c r="G21" s="94">
        <v>0.625</v>
      </c>
      <c r="H21" s="34"/>
      <c r="I21" s="686"/>
      <c r="K21" s="34"/>
    </row>
    <row r="22" spans="1:11">
      <c r="A22" s="8">
        <v>39834</v>
      </c>
      <c r="B22" s="9">
        <v>39834</v>
      </c>
      <c r="C22" s="34">
        <v>0</v>
      </c>
      <c r="D22" s="34"/>
      <c r="E22" s="34"/>
      <c r="F22" s="34"/>
      <c r="G22" s="94">
        <v>0.45833333333333298</v>
      </c>
      <c r="H22" s="34"/>
      <c r="I22" s="686"/>
      <c r="K22" s="34"/>
    </row>
    <row r="23" spans="1:11">
      <c r="A23" s="8">
        <v>39835</v>
      </c>
      <c r="B23" s="9">
        <v>39835</v>
      </c>
      <c r="C23" s="34">
        <v>0</v>
      </c>
      <c r="D23" s="52">
        <v>0.16666666666666699</v>
      </c>
      <c r="E23" s="34"/>
      <c r="F23" s="91"/>
      <c r="G23" s="95">
        <v>0.29166666666666702</v>
      </c>
      <c r="H23" s="34"/>
      <c r="I23" s="686"/>
      <c r="K23" s="34"/>
    </row>
    <row r="24" spans="1:11">
      <c r="A24" s="8">
        <v>39836</v>
      </c>
      <c r="B24" s="9">
        <v>39836</v>
      </c>
      <c r="C24" s="34">
        <v>0</v>
      </c>
      <c r="D24" s="52">
        <v>0.45833333333333298</v>
      </c>
      <c r="E24" s="34"/>
      <c r="F24" s="34"/>
      <c r="G24" s="34"/>
      <c r="H24" s="34"/>
      <c r="I24" s="695">
        <v>4.2916666666666696</v>
      </c>
      <c r="K24" s="34"/>
    </row>
    <row r="25" spans="1:11">
      <c r="A25" s="8">
        <v>39837</v>
      </c>
      <c r="B25" s="9">
        <v>39837</v>
      </c>
      <c r="C25" s="34">
        <v>1</v>
      </c>
      <c r="D25" s="52">
        <v>1</v>
      </c>
      <c r="E25" s="34"/>
      <c r="F25" s="34"/>
      <c r="G25" s="34"/>
      <c r="H25" s="34"/>
      <c r="I25" s="695"/>
      <c r="K25" s="34"/>
    </row>
    <row r="26" spans="1:11">
      <c r="A26" s="8">
        <v>39838</v>
      </c>
      <c r="B26" s="9">
        <v>39838</v>
      </c>
      <c r="C26" s="34">
        <v>1</v>
      </c>
      <c r="D26" s="52">
        <v>1</v>
      </c>
      <c r="E26" s="34"/>
      <c r="F26" s="34"/>
      <c r="G26" s="34"/>
      <c r="H26" s="34"/>
      <c r="I26" s="695"/>
      <c r="K26" s="34"/>
    </row>
    <row r="27" spans="1:11">
      <c r="A27" s="8">
        <v>39839</v>
      </c>
      <c r="B27" s="9">
        <v>39839</v>
      </c>
      <c r="C27" s="34">
        <v>0</v>
      </c>
      <c r="D27" s="52">
        <v>0.45833333333333298</v>
      </c>
      <c r="E27" s="34"/>
      <c r="F27" s="34"/>
      <c r="G27" s="34"/>
      <c r="H27" s="34"/>
      <c r="I27" s="695"/>
      <c r="K27" s="34"/>
    </row>
    <row r="28" spans="1:11">
      <c r="A28" s="8">
        <v>39840</v>
      </c>
      <c r="B28" s="9">
        <v>39840</v>
      </c>
      <c r="C28" s="34">
        <v>0</v>
      </c>
      <c r="D28" s="52">
        <v>0.45833333333333298</v>
      </c>
      <c r="E28" s="34"/>
      <c r="F28" s="34"/>
      <c r="G28" s="34"/>
      <c r="H28" s="34"/>
      <c r="I28" s="695"/>
      <c r="K28" s="34"/>
    </row>
    <row r="29" spans="1:11">
      <c r="A29" s="8">
        <v>39841</v>
      </c>
      <c r="B29" s="9">
        <v>39841</v>
      </c>
      <c r="C29" s="34">
        <v>0</v>
      </c>
      <c r="D29" s="52">
        <v>0.45833333333333298</v>
      </c>
      <c r="E29" s="34"/>
      <c r="F29" s="34"/>
      <c r="G29" s="34"/>
      <c r="H29" s="34"/>
      <c r="I29" s="695"/>
      <c r="K29" s="34"/>
    </row>
    <row r="30" spans="1:11" ht="12.75" customHeight="1">
      <c r="A30" s="8">
        <v>39842</v>
      </c>
      <c r="B30" s="9">
        <v>39842</v>
      </c>
      <c r="C30" s="34">
        <v>0</v>
      </c>
      <c r="D30" s="52">
        <v>0.29166666666666702</v>
      </c>
      <c r="E30" s="96">
        <v>0.16666666666666699</v>
      </c>
      <c r="F30" s="34"/>
      <c r="G30" s="34"/>
      <c r="H30" s="34"/>
      <c r="I30" s="695"/>
      <c r="K30" s="34"/>
    </row>
    <row r="31" spans="1:11">
      <c r="A31" s="8">
        <v>39843</v>
      </c>
      <c r="B31" s="9">
        <v>39843</v>
      </c>
      <c r="C31" s="34">
        <v>0</v>
      </c>
      <c r="D31" s="34"/>
      <c r="E31" s="35">
        <v>0.45833333333333298</v>
      </c>
      <c r="F31" s="34"/>
      <c r="G31" s="34"/>
      <c r="H31" s="34"/>
      <c r="I31" s="684">
        <v>4.2916666666666696</v>
      </c>
      <c r="K31" s="34"/>
    </row>
    <row r="32" spans="1:11">
      <c r="A32" s="8">
        <v>39844</v>
      </c>
      <c r="B32" s="9">
        <v>39844</v>
      </c>
      <c r="C32" s="34">
        <v>1</v>
      </c>
      <c r="D32" s="34"/>
      <c r="E32" s="35">
        <v>1</v>
      </c>
      <c r="F32" s="34"/>
      <c r="G32" s="34"/>
      <c r="H32" s="34"/>
      <c r="I32" s="684"/>
      <c r="K32" s="34"/>
    </row>
    <row r="33" spans="1:11">
      <c r="A33" s="8">
        <v>39845</v>
      </c>
      <c r="B33" s="9">
        <v>39845</v>
      </c>
      <c r="C33" s="34">
        <v>1</v>
      </c>
      <c r="D33" s="34"/>
      <c r="E33" s="35">
        <v>1</v>
      </c>
      <c r="F33" s="34"/>
      <c r="G33" s="34"/>
      <c r="H33" s="34"/>
      <c r="I33" s="684"/>
      <c r="K33" s="34"/>
    </row>
    <row r="34" spans="1:11">
      <c r="A34" s="8">
        <v>39846</v>
      </c>
      <c r="B34" s="9">
        <v>39846</v>
      </c>
      <c r="C34" s="34">
        <v>0</v>
      </c>
      <c r="D34" s="34"/>
      <c r="E34" s="35">
        <v>0.45833333333333298</v>
      </c>
      <c r="F34" s="34"/>
      <c r="G34" s="34"/>
      <c r="H34" s="34"/>
      <c r="I34" s="684"/>
      <c r="K34" s="34"/>
    </row>
    <row r="35" spans="1:11">
      <c r="A35" s="8">
        <v>39847</v>
      </c>
      <c r="B35" s="9">
        <v>39847</v>
      </c>
      <c r="C35" s="34">
        <v>0</v>
      </c>
      <c r="D35" s="34"/>
      <c r="E35" s="35">
        <v>0.45833333333333298</v>
      </c>
      <c r="F35" s="34"/>
      <c r="G35" s="34"/>
      <c r="H35" s="34"/>
      <c r="I35" s="684"/>
      <c r="K35" s="34"/>
    </row>
    <row r="36" spans="1:11">
      <c r="A36" s="8">
        <v>39848</v>
      </c>
      <c r="B36" s="9">
        <v>39848</v>
      </c>
      <c r="C36" s="34">
        <v>0</v>
      </c>
      <c r="D36" s="34"/>
      <c r="E36" s="35">
        <v>0.45833333333333298</v>
      </c>
      <c r="F36" s="91"/>
      <c r="G36" s="34"/>
      <c r="H36" s="34"/>
      <c r="I36" s="684"/>
      <c r="K36" s="34"/>
    </row>
    <row r="37" spans="1:11">
      <c r="A37" s="8">
        <v>39849</v>
      </c>
      <c r="B37" s="9">
        <v>39849</v>
      </c>
      <c r="C37" s="34">
        <v>0</v>
      </c>
      <c r="D37" s="34"/>
      <c r="E37" s="35">
        <v>0.29166666666666702</v>
      </c>
      <c r="F37" s="80">
        <v>0.16666666666666699</v>
      </c>
      <c r="G37" s="92"/>
      <c r="H37" s="34"/>
      <c r="I37" s="684"/>
      <c r="K37" s="34"/>
    </row>
    <row r="38" spans="1:11">
      <c r="A38" s="8">
        <v>39850</v>
      </c>
      <c r="B38" s="9">
        <v>39850</v>
      </c>
      <c r="C38" s="34">
        <v>0</v>
      </c>
      <c r="D38" s="34"/>
      <c r="E38" s="34"/>
      <c r="F38" s="93">
        <v>0.45833333333333298</v>
      </c>
      <c r="G38" s="34"/>
      <c r="H38" s="34"/>
      <c r="I38" s="685">
        <v>4.2916666666666696</v>
      </c>
      <c r="K38" s="34"/>
    </row>
    <row r="39" spans="1:11">
      <c r="A39" s="8">
        <v>39851</v>
      </c>
      <c r="B39" s="9">
        <v>39851</v>
      </c>
      <c r="C39" s="34">
        <v>1</v>
      </c>
      <c r="D39" s="34"/>
      <c r="E39" s="34"/>
      <c r="F39" s="80">
        <v>1</v>
      </c>
      <c r="G39" s="34"/>
      <c r="H39" s="34"/>
      <c r="I39" s="685"/>
      <c r="K39" s="34"/>
    </row>
    <row r="40" spans="1:11">
      <c r="A40" s="8">
        <v>39852</v>
      </c>
      <c r="B40" s="9">
        <v>39852</v>
      </c>
      <c r="C40" s="34">
        <v>1</v>
      </c>
      <c r="D40" s="34"/>
      <c r="E40" s="34"/>
      <c r="F40" s="80">
        <v>1</v>
      </c>
      <c r="G40" s="34"/>
      <c r="H40" s="34"/>
      <c r="I40" s="685"/>
      <c r="K40" s="34"/>
    </row>
    <row r="41" spans="1:11">
      <c r="A41" s="8">
        <v>39853</v>
      </c>
      <c r="B41" s="9">
        <v>39853</v>
      </c>
      <c r="C41" s="34">
        <v>0</v>
      </c>
      <c r="D41" s="34"/>
      <c r="E41" s="34"/>
      <c r="F41" s="80">
        <v>0.45833333333333298</v>
      </c>
      <c r="G41" s="34"/>
      <c r="H41" s="34"/>
      <c r="I41" s="685"/>
      <c r="K41" s="34"/>
    </row>
    <row r="42" spans="1:11">
      <c r="A42" s="8">
        <v>39854</v>
      </c>
      <c r="B42" s="9">
        <v>39854</v>
      </c>
      <c r="C42" s="34">
        <v>0</v>
      </c>
      <c r="D42" s="34"/>
      <c r="E42" s="34"/>
      <c r="F42" s="80">
        <v>0.45833333333333298</v>
      </c>
      <c r="G42" s="34"/>
      <c r="H42" s="34"/>
      <c r="I42" s="685"/>
      <c r="K42" s="34"/>
    </row>
    <row r="43" spans="1:11">
      <c r="A43" s="8">
        <v>39855</v>
      </c>
      <c r="B43" s="9">
        <v>39855</v>
      </c>
      <c r="C43" s="34">
        <v>0</v>
      </c>
      <c r="D43" s="34"/>
      <c r="E43" s="34"/>
      <c r="F43" s="80">
        <v>0.45833333333333298</v>
      </c>
      <c r="G43" s="34"/>
      <c r="H43" s="34"/>
      <c r="I43" s="685"/>
      <c r="K43" s="34"/>
    </row>
    <row r="44" spans="1:11" ht="12.75" customHeight="1">
      <c r="A44" s="8">
        <v>39856</v>
      </c>
      <c r="B44" s="9">
        <v>39856</v>
      </c>
      <c r="C44" s="34">
        <v>0</v>
      </c>
      <c r="D44" s="34"/>
      <c r="E44" s="34"/>
      <c r="F44" s="80">
        <v>0.29166666666666702</v>
      </c>
      <c r="G44" s="94">
        <v>0.16666666666666699</v>
      </c>
      <c r="H44" s="34"/>
      <c r="I44" s="685"/>
      <c r="K44" s="34"/>
    </row>
    <row r="45" spans="1:11">
      <c r="A45" s="8">
        <v>39857</v>
      </c>
      <c r="B45" s="9">
        <v>39857</v>
      </c>
      <c r="C45" s="34">
        <v>0</v>
      </c>
      <c r="D45" s="34"/>
      <c r="E45" s="34"/>
      <c r="F45" s="34"/>
      <c r="G45" s="94">
        <v>0.45833333333333298</v>
      </c>
      <c r="H45" s="34"/>
      <c r="I45" s="686">
        <v>4.2916666666666696</v>
      </c>
      <c r="K45" s="34"/>
    </row>
    <row r="46" spans="1:11">
      <c r="A46" s="8">
        <v>39858</v>
      </c>
      <c r="B46" s="9">
        <v>39858</v>
      </c>
      <c r="C46" s="34">
        <v>1</v>
      </c>
      <c r="D46" s="34"/>
      <c r="E46" s="34"/>
      <c r="F46" s="34"/>
      <c r="G46" s="94">
        <v>1</v>
      </c>
      <c r="H46" s="34"/>
      <c r="I46" s="686"/>
      <c r="K46" s="34"/>
    </row>
    <row r="47" spans="1:11">
      <c r="A47" s="8">
        <v>39859</v>
      </c>
      <c r="B47" s="9">
        <v>39859</v>
      </c>
      <c r="C47" s="34">
        <v>1</v>
      </c>
      <c r="D47" s="34"/>
      <c r="E47" s="34"/>
      <c r="F47" s="34"/>
      <c r="G47" s="94">
        <v>1</v>
      </c>
      <c r="H47" s="34"/>
      <c r="I47" s="686"/>
      <c r="K47" s="34"/>
    </row>
    <row r="48" spans="1:11">
      <c r="A48" s="8">
        <v>39860</v>
      </c>
      <c r="B48" s="9">
        <v>39860</v>
      </c>
      <c r="C48" s="34">
        <v>0</v>
      </c>
      <c r="D48" s="34"/>
      <c r="E48" s="34"/>
      <c r="F48" s="34"/>
      <c r="G48" s="94">
        <v>0.45833333333333298</v>
      </c>
      <c r="H48" s="34"/>
      <c r="I48" s="686"/>
      <c r="K48" s="34"/>
    </row>
    <row r="49" spans="1:11">
      <c r="A49" s="8">
        <v>39861</v>
      </c>
      <c r="B49" s="9">
        <v>39861</v>
      </c>
      <c r="C49" s="34">
        <v>0</v>
      </c>
      <c r="D49" s="34"/>
      <c r="E49" s="34"/>
      <c r="F49" s="34"/>
      <c r="G49" s="94">
        <v>0.45833333333333298</v>
      </c>
      <c r="H49" s="34"/>
      <c r="I49" s="686"/>
      <c r="K49" s="34"/>
    </row>
    <row r="50" spans="1:11">
      <c r="A50" s="8">
        <v>39862</v>
      </c>
      <c r="B50" s="9">
        <v>39862</v>
      </c>
      <c r="C50" s="34">
        <v>0</v>
      </c>
      <c r="D50" s="34"/>
      <c r="E50" s="34"/>
      <c r="F50" s="34"/>
      <c r="G50" s="94">
        <v>0.45833333333333298</v>
      </c>
      <c r="H50" s="34"/>
      <c r="I50" s="686"/>
      <c r="K50" s="34"/>
    </row>
    <row r="51" spans="1:11">
      <c r="A51" s="8">
        <v>39863</v>
      </c>
      <c r="B51" s="9">
        <v>39863</v>
      </c>
      <c r="C51" s="34">
        <v>0</v>
      </c>
      <c r="D51" s="52">
        <v>0.16666666666666699</v>
      </c>
      <c r="E51" s="34"/>
      <c r="F51" s="91"/>
      <c r="G51" s="95">
        <v>0.29166666666666702</v>
      </c>
      <c r="H51" s="34"/>
      <c r="I51" s="686"/>
      <c r="K51" s="34"/>
    </row>
    <row r="52" spans="1:11">
      <c r="A52" s="8">
        <v>39864</v>
      </c>
      <c r="B52" s="9">
        <v>39864</v>
      </c>
      <c r="C52" s="34">
        <v>0</v>
      </c>
      <c r="D52" s="52">
        <v>0.45833333333333298</v>
      </c>
      <c r="E52" s="34"/>
      <c r="F52" s="34"/>
      <c r="G52" s="34"/>
      <c r="H52" s="34"/>
      <c r="I52" s="695">
        <v>5.9166666666666696</v>
      </c>
      <c r="K52" s="34"/>
    </row>
    <row r="53" spans="1:11">
      <c r="A53" s="8">
        <v>39865</v>
      </c>
      <c r="B53" s="9">
        <v>39865</v>
      </c>
      <c r="C53" s="34">
        <v>1</v>
      </c>
      <c r="D53" s="52">
        <v>1</v>
      </c>
      <c r="E53" s="34"/>
      <c r="F53" s="34"/>
      <c r="G53" s="34"/>
      <c r="H53" s="34"/>
      <c r="I53" s="695"/>
      <c r="K53" s="34"/>
    </row>
    <row r="54" spans="1:11">
      <c r="A54" s="8">
        <v>39866</v>
      </c>
      <c r="B54" s="9">
        <v>39866</v>
      </c>
      <c r="C54" s="34">
        <v>1</v>
      </c>
      <c r="D54" s="52">
        <v>1</v>
      </c>
      <c r="E54" s="34"/>
      <c r="F54" s="34"/>
      <c r="G54" s="34"/>
      <c r="H54" s="34"/>
      <c r="I54" s="695"/>
      <c r="K54" s="34"/>
    </row>
    <row r="55" spans="1:11">
      <c r="A55" s="8">
        <v>39867</v>
      </c>
      <c r="B55" s="9">
        <v>39867</v>
      </c>
      <c r="C55" s="34">
        <v>1</v>
      </c>
      <c r="D55" s="52">
        <v>1</v>
      </c>
      <c r="E55" s="34"/>
      <c r="F55" s="34"/>
      <c r="G55" s="34"/>
      <c r="H55" s="34"/>
      <c r="I55" s="695"/>
      <c r="K55" s="34"/>
    </row>
    <row r="56" spans="1:11">
      <c r="A56" s="8">
        <v>39868</v>
      </c>
      <c r="B56" s="9">
        <v>39868</v>
      </c>
      <c r="C56" s="34">
        <v>1</v>
      </c>
      <c r="D56" s="52">
        <v>1</v>
      </c>
      <c r="E56" s="34"/>
      <c r="F56" s="34"/>
      <c r="G56" s="34"/>
      <c r="H56" s="34"/>
      <c r="I56" s="695"/>
      <c r="K56" s="34"/>
    </row>
    <row r="57" spans="1:11">
      <c r="A57" s="8">
        <v>39869</v>
      </c>
      <c r="B57" s="9">
        <v>39869</v>
      </c>
      <c r="C57" s="34">
        <v>1</v>
      </c>
      <c r="D57" s="52">
        <v>1</v>
      </c>
      <c r="E57" s="34"/>
      <c r="F57" s="34"/>
      <c r="G57" s="34"/>
      <c r="H57" s="34"/>
      <c r="I57" s="695"/>
      <c r="K57" s="34"/>
    </row>
    <row r="58" spans="1:11">
      <c r="A58" s="8">
        <v>39870</v>
      </c>
      <c r="B58" s="9">
        <v>39870</v>
      </c>
      <c r="C58" s="34">
        <v>0</v>
      </c>
      <c r="D58" s="52">
        <v>0.29166666666666702</v>
      </c>
      <c r="E58" s="96">
        <v>0.16666666666666699</v>
      </c>
      <c r="F58" s="34"/>
      <c r="G58" s="34"/>
      <c r="H58" s="34"/>
      <c r="I58" s="695"/>
      <c r="K58" s="34"/>
    </row>
    <row r="59" spans="1:11" ht="12.75" customHeight="1">
      <c r="A59" s="8">
        <v>39871</v>
      </c>
      <c r="B59" s="9">
        <v>39871</v>
      </c>
      <c r="C59" s="34">
        <v>0</v>
      </c>
      <c r="D59" s="34"/>
      <c r="E59" s="35">
        <v>0.45833333333333298</v>
      </c>
      <c r="F59" s="34"/>
      <c r="G59" s="34"/>
      <c r="H59" s="34"/>
      <c r="I59" s="97">
        <v>1.625</v>
      </c>
      <c r="K59" s="34"/>
    </row>
    <row r="60" spans="1:11">
      <c r="A60" s="8">
        <v>39872</v>
      </c>
      <c r="B60" s="9">
        <v>39872</v>
      </c>
      <c r="C60" s="34">
        <v>1</v>
      </c>
      <c r="D60" s="34"/>
      <c r="E60" s="35">
        <v>1</v>
      </c>
      <c r="F60" s="34"/>
      <c r="G60" s="34"/>
      <c r="H60" s="34"/>
      <c r="I60" s="98"/>
      <c r="K60" s="34"/>
    </row>
    <row r="61" spans="1:11">
      <c r="A61" s="8">
        <v>39873</v>
      </c>
      <c r="B61" s="9">
        <v>39873</v>
      </c>
      <c r="C61" s="34">
        <v>1</v>
      </c>
      <c r="D61" s="34"/>
      <c r="E61" s="34"/>
      <c r="F61" s="34"/>
      <c r="G61" s="94">
        <v>1</v>
      </c>
      <c r="H61" s="34"/>
      <c r="I61" s="34"/>
      <c r="K61" s="34" t="s">
        <v>91</v>
      </c>
    </row>
    <row r="62" spans="1:11">
      <c r="A62" s="8">
        <v>39874</v>
      </c>
      <c r="B62" s="9">
        <v>39874</v>
      </c>
      <c r="C62" s="34">
        <v>0</v>
      </c>
      <c r="D62" s="34"/>
      <c r="E62" s="35">
        <v>0.45833333333333298</v>
      </c>
      <c r="F62" s="34"/>
      <c r="G62" s="34"/>
      <c r="H62" s="34"/>
      <c r="I62" s="97">
        <v>2.6666666666666701</v>
      </c>
      <c r="K62" s="34"/>
    </row>
    <row r="63" spans="1:11">
      <c r="A63" s="8">
        <v>39875</v>
      </c>
      <c r="B63" s="9">
        <v>39875</v>
      </c>
      <c r="C63" s="34">
        <v>0</v>
      </c>
      <c r="D63" s="34"/>
      <c r="E63" s="35">
        <v>0.45833333333333298</v>
      </c>
      <c r="F63" s="34"/>
      <c r="G63" s="34"/>
      <c r="H63" s="34"/>
      <c r="I63" s="98"/>
      <c r="K63" s="34"/>
    </row>
    <row r="64" spans="1:11">
      <c r="A64" s="8">
        <v>39876</v>
      </c>
      <c r="B64" s="9">
        <v>39876</v>
      </c>
      <c r="C64" s="34">
        <v>0</v>
      </c>
      <c r="D64" s="34"/>
      <c r="E64" s="35">
        <v>0.45833333333333298</v>
      </c>
      <c r="F64" s="91"/>
      <c r="G64" s="34"/>
      <c r="H64" s="34"/>
      <c r="I64" s="98"/>
      <c r="K64" s="34"/>
    </row>
    <row r="65" spans="1:11">
      <c r="A65" s="8">
        <v>39877</v>
      </c>
      <c r="B65" s="9">
        <v>39877</v>
      </c>
      <c r="C65" s="34">
        <v>0</v>
      </c>
      <c r="D65" s="34"/>
      <c r="E65" s="35">
        <v>0.29166666666666702</v>
      </c>
      <c r="F65" s="80">
        <v>0.16666666666666699</v>
      </c>
      <c r="G65" s="92"/>
      <c r="H65" s="34"/>
      <c r="I65" s="99"/>
      <c r="K65" s="34"/>
    </row>
    <row r="66" spans="1:11" ht="12.75" customHeight="1">
      <c r="A66" s="8">
        <v>39878</v>
      </c>
      <c r="B66" s="9">
        <v>39878</v>
      </c>
      <c r="C66" s="34">
        <v>0</v>
      </c>
      <c r="D66" s="34"/>
      <c r="E66" s="34"/>
      <c r="F66" s="93">
        <v>0.45833333333333298</v>
      </c>
      <c r="G66" s="34"/>
      <c r="H66" s="34"/>
      <c r="I66" s="685">
        <v>4.2916666666666696</v>
      </c>
      <c r="K66" s="34"/>
    </row>
    <row r="67" spans="1:11">
      <c r="A67" s="8">
        <v>39879</v>
      </c>
      <c r="B67" s="9">
        <v>39879</v>
      </c>
      <c r="C67" s="34">
        <v>1</v>
      </c>
      <c r="D67" s="34"/>
      <c r="E67" s="34"/>
      <c r="F67" s="80">
        <v>1</v>
      </c>
      <c r="G67" s="34"/>
      <c r="H67" s="34"/>
      <c r="I67" s="685"/>
      <c r="K67" s="34"/>
    </row>
    <row r="68" spans="1:11">
      <c r="A68" s="8">
        <v>39880</v>
      </c>
      <c r="B68" s="9">
        <v>39880</v>
      </c>
      <c r="C68" s="34">
        <v>1</v>
      </c>
      <c r="D68" s="34"/>
      <c r="E68" s="34"/>
      <c r="F68" s="80">
        <v>1</v>
      </c>
      <c r="G68" s="34"/>
      <c r="H68" s="34"/>
      <c r="I68" s="685"/>
      <c r="K68" s="34"/>
    </row>
    <row r="69" spans="1:11">
      <c r="A69" s="8">
        <v>39881</v>
      </c>
      <c r="B69" s="9">
        <v>39881</v>
      </c>
      <c r="C69" s="34">
        <v>0</v>
      </c>
      <c r="D69" s="34"/>
      <c r="E69" s="34"/>
      <c r="F69" s="80">
        <v>0.45833333333333298</v>
      </c>
      <c r="G69" s="34"/>
      <c r="H69" s="34"/>
      <c r="I69" s="685"/>
      <c r="K69" s="34"/>
    </row>
    <row r="70" spans="1:11">
      <c r="A70" s="8">
        <v>39882</v>
      </c>
      <c r="B70" s="9">
        <v>39882</v>
      </c>
      <c r="C70" s="34">
        <v>0</v>
      </c>
      <c r="D70" s="34"/>
      <c r="E70" s="34"/>
      <c r="F70" s="80">
        <v>0.45833333333333298</v>
      </c>
      <c r="G70" s="34"/>
      <c r="H70" s="34"/>
      <c r="I70" s="685"/>
      <c r="K70" s="34"/>
    </row>
    <row r="71" spans="1:11">
      <c r="A71" s="8">
        <v>39883</v>
      </c>
      <c r="B71" s="9">
        <v>39883</v>
      </c>
      <c r="C71" s="34">
        <v>0</v>
      </c>
      <c r="D71" s="34"/>
      <c r="E71" s="34"/>
      <c r="F71" s="80">
        <v>0.45833333333333298</v>
      </c>
      <c r="G71" s="34"/>
      <c r="H71" s="34"/>
      <c r="I71" s="685"/>
      <c r="K71" s="34"/>
    </row>
    <row r="72" spans="1:11">
      <c r="A72" s="8">
        <v>39884</v>
      </c>
      <c r="B72" s="9">
        <v>39884</v>
      </c>
      <c r="C72" s="34">
        <v>0</v>
      </c>
      <c r="D72" s="34"/>
      <c r="E72" s="34"/>
      <c r="F72" s="80">
        <v>0.29166666666666702</v>
      </c>
      <c r="G72" s="94">
        <v>0.16666666666666699</v>
      </c>
      <c r="H72" s="34"/>
      <c r="I72" s="685"/>
      <c r="K72" s="34"/>
    </row>
    <row r="73" spans="1:11" ht="12.75" customHeight="1">
      <c r="A73" s="8">
        <v>39885</v>
      </c>
      <c r="B73" s="9">
        <v>39885</v>
      </c>
      <c r="C73" s="34">
        <v>0</v>
      </c>
      <c r="D73" s="34"/>
      <c r="E73" s="34"/>
      <c r="F73" s="34"/>
      <c r="G73" s="94">
        <v>0.45833333333333298</v>
      </c>
      <c r="H73" s="34"/>
      <c r="I73" s="686">
        <v>4.2916666666666696</v>
      </c>
      <c r="K73" s="34"/>
    </row>
    <row r="74" spans="1:11">
      <c r="A74" s="8">
        <v>39886</v>
      </c>
      <c r="B74" s="9">
        <v>39886</v>
      </c>
      <c r="C74" s="34">
        <v>1</v>
      </c>
      <c r="D74" s="34"/>
      <c r="E74" s="34"/>
      <c r="F74" s="34"/>
      <c r="G74" s="94">
        <v>1</v>
      </c>
      <c r="H74" s="34"/>
      <c r="I74" s="686"/>
      <c r="K74" s="34"/>
    </row>
    <row r="75" spans="1:11">
      <c r="A75" s="8">
        <v>39887</v>
      </c>
      <c r="B75" s="9">
        <v>39887</v>
      </c>
      <c r="C75" s="34">
        <v>1</v>
      </c>
      <c r="D75" s="34"/>
      <c r="E75" s="35">
        <v>1</v>
      </c>
      <c r="F75" s="34"/>
      <c r="G75" s="34"/>
      <c r="H75" s="34"/>
      <c r="I75" s="686"/>
      <c r="K75" s="34" t="s">
        <v>91</v>
      </c>
    </row>
    <row r="76" spans="1:11">
      <c r="A76" s="8">
        <v>39888</v>
      </c>
      <c r="B76" s="9">
        <v>39888</v>
      </c>
      <c r="C76" s="34">
        <v>0</v>
      </c>
      <c r="D76" s="34"/>
      <c r="E76" s="34"/>
      <c r="F76" s="34"/>
      <c r="G76" s="94">
        <v>0.45833333333333298</v>
      </c>
      <c r="H76" s="34"/>
      <c r="I76" s="686"/>
      <c r="K76" s="34"/>
    </row>
    <row r="77" spans="1:11">
      <c r="A77" s="8">
        <v>39889</v>
      </c>
      <c r="B77" s="9">
        <v>39889</v>
      </c>
      <c r="C77" s="34">
        <v>0</v>
      </c>
      <c r="D77" s="34"/>
      <c r="E77" s="34"/>
      <c r="F77" s="34"/>
      <c r="G77" s="94">
        <v>0.45833333333333298</v>
      </c>
      <c r="H77" s="34"/>
      <c r="I77" s="686"/>
      <c r="K77" s="34"/>
    </row>
    <row r="78" spans="1:11">
      <c r="A78" s="8">
        <v>39890</v>
      </c>
      <c r="B78" s="9">
        <v>39890</v>
      </c>
      <c r="C78" s="34">
        <v>0</v>
      </c>
      <c r="D78" s="34"/>
      <c r="E78" s="34"/>
      <c r="F78" s="34"/>
      <c r="G78" s="94">
        <v>0.45833333333333298</v>
      </c>
      <c r="H78" s="34"/>
      <c r="I78" s="686"/>
      <c r="K78" s="34"/>
    </row>
    <row r="79" spans="1:11">
      <c r="A79" s="8">
        <v>39891</v>
      </c>
      <c r="B79" s="9">
        <v>39891</v>
      </c>
      <c r="C79" s="34">
        <v>0</v>
      </c>
      <c r="D79" s="52">
        <v>0.16666666666666699</v>
      </c>
      <c r="E79" s="34"/>
      <c r="F79" s="91"/>
      <c r="G79" s="95">
        <v>0.29166666666666702</v>
      </c>
      <c r="H79" s="34"/>
      <c r="I79" s="686"/>
      <c r="K79" s="34"/>
    </row>
    <row r="80" spans="1:11" ht="12.75" customHeight="1">
      <c r="A80" s="8">
        <v>39892</v>
      </c>
      <c r="B80" s="9">
        <v>39892</v>
      </c>
      <c r="C80" s="34">
        <v>0</v>
      </c>
      <c r="D80" s="52">
        <v>0.45833333333333298</v>
      </c>
      <c r="E80" s="34"/>
      <c r="F80" s="34"/>
      <c r="G80" s="34"/>
      <c r="H80" s="34"/>
      <c r="I80" s="695">
        <v>4.2916666666666696</v>
      </c>
      <c r="K80" s="34"/>
    </row>
    <row r="81" spans="1:11">
      <c r="A81" s="8">
        <v>39893</v>
      </c>
      <c r="B81" s="9">
        <v>39893</v>
      </c>
      <c r="C81" s="34">
        <v>1</v>
      </c>
      <c r="D81" s="52">
        <v>1</v>
      </c>
      <c r="E81" s="34"/>
      <c r="F81" s="34"/>
      <c r="G81" s="34"/>
      <c r="H81" s="34"/>
      <c r="I81" s="695"/>
      <c r="K81" s="34"/>
    </row>
    <row r="82" spans="1:11">
      <c r="A82" s="8">
        <v>39894</v>
      </c>
      <c r="B82" s="9">
        <v>39894</v>
      </c>
      <c r="C82" s="34">
        <v>1</v>
      </c>
      <c r="D82" s="52">
        <v>1</v>
      </c>
      <c r="E82" s="34"/>
      <c r="F82" s="34"/>
      <c r="G82" s="34"/>
      <c r="H82" s="34"/>
      <c r="I82" s="695"/>
      <c r="K82" s="34"/>
    </row>
    <row r="83" spans="1:11">
      <c r="A83" s="8">
        <v>39895</v>
      </c>
      <c r="B83" s="9">
        <v>39895</v>
      </c>
      <c r="C83" s="34">
        <v>0</v>
      </c>
      <c r="D83" s="52">
        <v>0.45833333333333298</v>
      </c>
      <c r="E83" s="34"/>
      <c r="F83" s="34"/>
      <c r="G83" s="34"/>
      <c r="H83" s="34"/>
      <c r="I83" s="695"/>
      <c r="K83" s="34"/>
    </row>
    <row r="84" spans="1:11">
      <c r="A84" s="8">
        <v>39896</v>
      </c>
      <c r="B84" s="9">
        <v>39896</v>
      </c>
      <c r="C84" s="34">
        <v>0</v>
      </c>
      <c r="D84" s="52">
        <v>0.45833333333333298</v>
      </c>
      <c r="E84" s="34"/>
      <c r="F84" s="34"/>
      <c r="G84" s="34"/>
      <c r="H84" s="34"/>
      <c r="I84" s="695"/>
      <c r="K84" s="34"/>
    </row>
    <row r="85" spans="1:11">
      <c r="A85" s="8">
        <v>39897</v>
      </c>
      <c r="B85" s="9">
        <v>39897</v>
      </c>
      <c r="C85" s="34">
        <v>0</v>
      </c>
      <c r="D85" s="52">
        <v>0.45833333333333298</v>
      </c>
      <c r="E85" s="34"/>
      <c r="F85" s="34"/>
      <c r="G85" s="34"/>
      <c r="H85" s="34"/>
      <c r="I85" s="695"/>
      <c r="K85" s="34"/>
    </row>
    <row r="86" spans="1:11">
      <c r="A86" s="8">
        <v>39898</v>
      </c>
      <c r="B86" s="9">
        <v>39898</v>
      </c>
      <c r="C86" s="34">
        <v>0</v>
      </c>
      <c r="D86" s="52">
        <v>0.29166666666666702</v>
      </c>
      <c r="E86" s="96">
        <v>0.16666666666666699</v>
      </c>
      <c r="F86" s="34"/>
      <c r="G86" s="34"/>
      <c r="H86" s="34"/>
      <c r="I86" s="695"/>
      <c r="K86" s="34"/>
    </row>
    <row r="87" spans="1:11" ht="12.75" customHeight="1">
      <c r="A87" s="8">
        <v>39899</v>
      </c>
      <c r="B87" s="9">
        <v>39899</v>
      </c>
      <c r="C87" s="34">
        <v>0</v>
      </c>
      <c r="D87" s="34"/>
      <c r="E87" s="35">
        <v>0.45833333333333298</v>
      </c>
      <c r="F87" s="34"/>
      <c r="G87" s="34"/>
      <c r="H87" s="34"/>
      <c r="I87" s="684">
        <v>4.2916666666666696</v>
      </c>
      <c r="K87" s="34"/>
    </row>
    <row r="88" spans="1:11">
      <c r="A88" s="8">
        <v>39900</v>
      </c>
      <c r="B88" s="9">
        <v>39900</v>
      </c>
      <c r="C88" s="34">
        <v>1</v>
      </c>
      <c r="D88" s="34"/>
      <c r="E88" s="35">
        <v>1</v>
      </c>
      <c r="F88" s="34"/>
      <c r="G88" s="34"/>
      <c r="H88" s="34"/>
      <c r="I88" s="684"/>
      <c r="K88" s="34"/>
    </row>
    <row r="89" spans="1:11">
      <c r="A89" s="8">
        <v>39901</v>
      </c>
      <c r="B89" s="9">
        <v>39901</v>
      </c>
      <c r="C89" s="34">
        <v>1</v>
      </c>
      <c r="D89" s="34"/>
      <c r="E89" s="35">
        <v>1</v>
      </c>
      <c r="F89" s="34"/>
      <c r="G89" s="34"/>
      <c r="H89" s="34"/>
      <c r="I89" s="684"/>
      <c r="K89" s="34"/>
    </row>
    <row r="90" spans="1:11">
      <c r="A90" s="8">
        <v>39902</v>
      </c>
      <c r="B90" s="9">
        <v>39902</v>
      </c>
      <c r="C90" s="34">
        <v>0</v>
      </c>
      <c r="D90" s="34"/>
      <c r="E90" s="35">
        <v>0.45833333333333298</v>
      </c>
      <c r="F90" s="34"/>
      <c r="G90" s="34"/>
      <c r="H90" s="34"/>
      <c r="I90" s="684"/>
      <c r="K90" s="34"/>
    </row>
    <row r="91" spans="1:11">
      <c r="A91" s="8">
        <v>39903</v>
      </c>
      <c r="B91" s="9">
        <v>39903</v>
      </c>
      <c r="C91" s="34">
        <v>0</v>
      </c>
      <c r="D91" s="34"/>
      <c r="E91" s="35">
        <v>0.45833333333333298</v>
      </c>
      <c r="F91" s="34"/>
      <c r="G91" s="34"/>
      <c r="H91" s="34"/>
      <c r="I91" s="684"/>
      <c r="K91" s="34"/>
    </row>
    <row r="92" spans="1:11">
      <c r="A92" s="8">
        <v>39904</v>
      </c>
      <c r="B92" s="9">
        <v>39904</v>
      </c>
      <c r="C92" s="34">
        <v>0</v>
      </c>
      <c r="D92" s="34"/>
      <c r="E92" s="35">
        <v>0.45833333333333298</v>
      </c>
      <c r="F92" s="91"/>
      <c r="G92" s="34"/>
      <c r="H92" s="34"/>
      <c r="I92" s="684"/>
      <c r="K92" s="34"/>
    </row>
    <row r="93" spans="1:11">
      <c r="A93" s="8">
        <v>39905</v>
      </c>
      <c r="B93" s="9">
        <v>39905</v>
      </c>
      <c r="C93" s="34">
        <v>0</v>
      </c>
      <c r="D93" s="34"/>
      <c r="E93" s="35">
        <v>0.29166666666666702</v>
      </c>
      <c r="F93" s="80">
        <v>0.16666666666666699</v>
      </c>
      <c r="G93" s="92"/>
      <c r="H93" s="34"/>
      <c r="I93" s="684"/>
      <c r="K93" s="34"/>
    </row>
    <row r="94" spans="1:11">
      <c r="A94" s="8">
        <v>39906</v>
      </c>
      <c r="B94" s="9">
        <v>39906</v>
      </c>
      <c r="C94" s="34">
        <v>0</v>
      </c>
      <c r="D94" s="34"/>
      <c r="E94" s="34"/>
      <c r="F94" s="93">
        <v>0.45833333333333298</v>
      </c>
      <c r="G94" s="34"/>
      <c r="H94" s="34"/>
      <c r="I94" s="685">
        <v>4.2916666666666696</v>
      </c>
      <c r="K94" s="34"/>
    </row>
    <row r="95" spans="1:11">
      <c r="A95" s="8">
        <v>39907</v>
      </c>
      <c r="B95" s="9">
        <v>39907</v>
      </c>
      <c r="C95" s="34">
        <v>1</v>
      </c>
      <c r="D95" s="34"/>
      <c r="E95" s="34"/>
      <c r="F95" s="80">
        <v>1</v>
      </c>
      <c r="G95" s="34"/>
      <c r="H95" s="34"/>
      <c r="I95" s="685"/>
      <c r="K95" s="34"/>
    </row>
    <row r="96" spans="1:11">
      <c r="A96" s="8">
        <v>39908</v>
      </c>
      <c r="B96" s="9">
        <v>39908</v>
      </c>
      <c r="C96" s="34">
        <v>1</v>
      </c>
      <c r="D96" s="34"/>
      <c r="E96" s="34"/>
      <c r="F96" s="80">
        <v>1</v>
      </c>
      <c r="G96" s="34"/>
      <c r="H96" s="34"/>
      <c r="I96" s="685"/>
      <c r="K96" s="34"/>
    </row>
    <row r="97" spans="1:11">
      <c r="A97" s="8">
        <v>39909</v>
      </c>
      <c r="B97" s="9">
        <v>39909</v>
      </c>
      <c r="C97" s="34">
        <v>0</v>
      </c>
      <c r="D97" s="34"/>
      <c r="E97" s="34"/>
      <c r="F97" s="80">
        <v>0.45833333333333298</v>
      </c>
      <c r="G97" s="34"/>
      <c r="H97" s="34"/>
      <c r="I97" s="685"/>
      <c r="K97" s="34"/>
    </row>
    <row r="98" spans="1:11">
      <c r="A98" s="8">
        <v>39910</v>
      </c>
      <c r="B98" s="9">
        <v>39910</v>
      </c>
      <c r="C98" s="34">
        <v>0</v>
      </c>
      <c r="D98" s="34"/>
      <c r="E98" s="34"/>
      <c r="F98" s="80">
        <v>0.45833333333333298</v>
      </c>
      <c r="G98" s="34"/>
      <c r="H98" s="34"/>
      <c r="I98" s="685"/>
      <c r="K98" s="34"/>
    </row>
    <row r="99" spans="1:11">
      <c r="A99" s="8">
        <v>39911</v>
      </c>
      <c r="B99" s="9">
        <v>39911</v>
      </c>
      <c r="C99" s="34">
        <v>0</v>
      </c>
      <c r="D99" s="34"/>
      <c r="E99" s="34"/>
      <c r="F99" s="80">
        <v>0.45833333333333298</v>
      </c>
      <c r="G99" s="34"/>
      <c r="H99" s="34"/>
      <c r="I99" s="685"/>
      <c r="K99" s="34"/>
    </row>
    <row r="100" spans="1:11">
      <c r="A100" s="8">
        <v>39912</v>
      </c>
      <c r="B100" s="9">
        <v>39912</v>
      </c>
      <c r="C100" s="34">
        <v>0</v>
      </c>
      <c r="D100" s="34"/>
      <c r="E100" s="34"/>
      <c r="F100" s="80">
        <v>0.29166666666666702</v>
      </c>
      <c r="G100" s="94">
        <v>0.16666666666666699</v>
      </c>
      <c r="H100" s="34"/>
      <c r="I100" s="685"/>
      <c r="K100" s="34"/>
    </row>
    <row r="101" spans="1:11" ht="12.75" customHeight="1">
      <c r="A101" s="8">
        <v>39913</v>
      </c>
      <c r="B101" s="9">
        <v>39913</v>
      </c>
      <c r="C101" s="100">
        <v>1</v>
      </c>
      <c r="D101" s="34"/>
      <c r="E101" s="34"/>
      <c r="F101" s="34"/>
      <c r="G101" s="94">
        <v>1</v>
      </c>
      <c r="H101" s="34"/>
      <c r="I101" s="686">
        <v>4.8333333333333304</v>
      </c>
      <c r="K101" s="34"/>
    </row>
    <row r="102" spans="1:11">
      <c r="A102" s="8">
        <v>39914</v>
      </c>
      <c r="B102" s="9">
        <v>39914</v>
      </c>
      <c r="C102" s="34">
        <v>1</v>
      </c>
      <c r="D102" s="34"/>
      <c r="E102" s="34"/>
      <c r="F102" s="34"/>
      <c r="G102" s="94">
        <v>1</v>
      </c>
      <c r="H102" s="34"/>
      <c r="I102" s="686"/>
      <c r="K102" s="34"/>
    </row>
    <row r="103" spans="1:11">
      <c r="A103" s="8">
        <v>39915</v>
      </c>
      <c r="B103" s="9">
        <v>39915</v>
      </c>
      <c r="C103" s="34">
        <v>1</v>
      </c>
      <c r="D103" s="34"/>
      <c r="E103" s="34"/>
      <c r="F103" s="34"/>
      <c r="G103" s="94">
        <v>1</v>
      </c>
      <c r="H103" s="34"/>
      <c r="I103" s="686"/>
      <c r="K103" s="34"/>
    </row>
    <row r="104" spans="1:11">
      <c r="A104" s="8">
        <v>39916</v>
      </c>
      <c r="B104" s="9">
        <v>39916</v>
      </c>
      <c r="C104" s="34">
        <v>0</v>
      </c>
      <c r="D104" s="34"/>
      <c r="E104" s="34"/>
      <c r="F104" s="34"/>
      <c r="G104" s="94">
        <v>0.45833333333333298</v>
      </c>
      <c r="H104" s="34"/>
      <c r="I104" s="686"/>
      <c r="K104" s="34"/>
    </row>
    <row r="105" spans="1:11">
      <c r="A105" s="8">
        <v>39917</v>
      </c>
      <c r="B105" s="9">
        <v>39917</v>
      </c>
      <c r="C105" s="34">
        <v>0</v>
      </c>
      <c r="D105" s="34"/>
      <c r="E105" s="34"/>
      <c r="F105" s="34"/>
      <c r="G105" s="94">
        <v>0.45833333333333298</v>
      </c>
      <c r="H105" s="34"/>
      <c r="I105" s="686"/>
      <c r="K105" s="34"/>
    </row>
    <row r="106" spans="1:11">
      <c r="A106" s="8">
        <v>39918</v>
      </c>
      <c r="B106" s="9">
        <v>39918</v>
      </c>
      <c r="C106" s="34">
        <v>0</v>
      </c>
      <c r="D106" s="34"/>
      <c r="E106" s="34"/>
      <c r="F106" s="34"/>
      <c r="G106" s="94">
        <v>0.45833333333333298</v>
      </c>
      <c r="H106" s="34"/>
      <c r="I106" s="686"/>
      <c r="K106" s="34"/>
    </row>
    <row r="107" spans="1:11">
      <c r="A107" s="8">
        <v>39919</v>
      </c>
      <c r="B107" s="9">
        <v>39919</v>
      </c>
      <c r="C107" s="34">
        <v>0</v>
      </c>
      <c r="D107" s="52">
        <v>0.16666666666666699</v>
      </c>
      <c r="E107" s="34"/>
      <c r="F107" s="91"/>
      <c r="G107" s="95">
        <v>0.29166666666666702</v>
      </c>
      <c r="H107" s="34"/>
      <c r="I107" s="686"/>
      <c r="K107" s="34"/>
    </row>
    <row r="108" spans="1:11" ht="12.75" customHeight="1">
      <c r="A108" s="8">
        <v>39920</v>
      </c>
      <c r="B108" s="9">
        <v>39920</v>
      </c>
      <c r="C108" s="34">
        <v>0</v>
      </c>
      <c r="D108" s="52">
        <v>0.45833333333333298</v>
      </c>
      <c r="E108" s="34"/>
      <c r="F108" s="34"/>
      <c r="G108" s="34"/>
      <c r="H108" s="34"/>
      <c r="I108" s="695">
        <v>4.875</v>
      </c>
      <c r="K108" s="34"/>
    </row>
    <row r="109" spans="1:11">
      <c r="A109" s="8">
        <v>39921</v>
      </c>
      <c r="B109" s="9">
        <v>39921</v>
      </c>
      <c r="C109" s="34">
        <v>1</v>
      </c>
      <c r="D109" s="52">
        <v>1</v>
      </c>
      <c r="E109" s="34"/>
      <c r="F109" s="34"/>
      <c r="G109" s="34"/>
      <c r="H109" s="34"/>
      <c r="I109" s="695"/>
      <c r="K109" s="34"/>
    </row>
    <row r="110" spans="1:11">
      <c r="A110" s="8">
        <v>39922</v>
      </c>
      <c r="B110" s="9">
        <v>39922</v>
      </c>
      <c r="C110" s="34">
        <v>1</v>
      </c>
      <c r="D110" s="52">
        <v>1</v>
      </c>
      <c r="E110" s="34"/>
      <c r="F110" s="34"/>
      <c r="G110" s="34"/>
      <c r="H110" s="34"/>
      <c r="I110" s="695"/>
      <c r="K110" s="34"/>
    </row>
    <row r="111" spans="1:11">
      <c r="A111" s="8">
        <v>39923</v>
      </c>
      <c r="B111" s="9">
        <v>39923</v>
      </c>
      <c r="C111" s="34">
        <v>0</v>
      </c>
      <c r="D111" s="52">
        <v>0.45833333333333298</v>
      </c>
      <c r="E111" s="34"/>
      <c r="F111" s="34"/>
      <c r="G111" s="34"/>
      <c r="H111" s="34"/>
      <c r="I111" s="695"/>
      <c r="K111" s="34"/>
    </row>
    <row r="112" spans="1:11">
      <c r="A112" s="8">
        <v>39924</v>
      </c>
      <c r="B112" s="9">
        <v>39924</v>
      </c>
      <c r="C112" s="34">
        <v>1</v>
      </c>
      <c r="D112" s="52">
        <v>1</v>
      </c>
      <c r="E112" s="34"/>
      <c r="F112" s="34"/>
      <c r="G112" s="34"/>
      <c r="H112" s="34"/>
      <c r="I112" s="695"/>
      <c r="K112" s="34"/>
    </row>
    <row r="113" spans="1:11">
      <c r="A113" s="8">
        <v>39925</v>
      </c>
      <c r="B113" s="9">
        <v>39925</v>
      </c>
      <c r="C113" s="34">
        <v>0</v>
      </c>
      <c r="D113" s="52">
        <v>0.45833333333333298</v>
      </c>
      <c r="E113" s="34"/>
      <c r="F113" s="34"/>
      <c r="G113" s="34"/>
      <c r="H113" s="34"/>
      <c r="I113" s="695"/>
      <c r="K113" s="34"/>
    </row>
    <row r="114" spans="1:11">
      <c r="A114" s="8">
        <v>39926</v>
      </c>
      <c r="B114" s="9">
        <v>39926</v>
      </c>
      <c r="C114" s="34">
        <v>0</v>
      </c>
      <c r="D114" s="52">
        <v>0.33333333333333298</v>
      </c>
      <c r="E114" s="96">
        <v>0.29166666666666702</v>
      </c>
      <c r="F114" s="34"/>
      <c r="G114" s="34"/>
      <c r="H114" s="34"/>
      <c r="I114" s="695"/>
      <c r="K114" s="34"/>
    </row>
    <row r="115" spans="1:11">
      <c r="A115" s="8">
        <v>39927</v>
      </c>
      <c r="B115" s="9">
        <v>39927</v>
      </c>
      <c r="C115" s="34">
        <v>0</v>
      </c>
      <c r="D115" s="34"/>
      <c r="E115" s="35">
        <v>0.45833333333333298</v>
      </c>
      <c r="F115" s="34"/>
      <c r="G115" s="34"/>
      <c r="H115" s="34"/>
      <c r="I115" s="684">
        <v>4.4166666666666696</v>
      </c>
      <c r="K115" s="34"/>
    </row>
    <row r="116" spans="1:11">
      <c r="A116" s="8">
        <v>39928</v>
      </c>
      <c r="B116" s="9">
        <v>39928</v>
      </c>
      <c r="C116" s="34">
        <v>1</v>
      </c>
      <c r="D116" s="34"/>
      <c r="E116" s="35">
        <v>1</v>
      </c>
      <c r="F116" s="34"/>
      <c r="G116" s="34"/>
      <c r="H116" s="34"/>
      <c r="I116" s="684"/>
      <c r="K116" s="34"/>
    </row>
    <row r="117" spans="1:11">
      <c r="A117" s="8">
        <v>39929</v>
      </c>
      <c r="B117" s="9">
        <v>39929</v>
      </c>
      <c r="C117" s="34">
        <v>1</v>
      </c>
      <c r="D117" s="34"/>
      <c r="E117" s="35">
        <v>1</v>
      </c>
      <c r="F117" s="34"/>
      <c r="G117" s="34"/>
      <c r="H117" s="34"/>
      <c r="I117" s="684"/>
      <c r="K117" s="34"/>
    </row>
    <row r="118" spans="1:11">
      <c r="A118" s="8">
        <v>39930</v>
      </c>
      <c r="B118" s="9">
        <v>39930</v>
      </c>
      <c r="C118" s="34">
        <v>0</v>
      </c>
      <c r="D118" s="34"/>
      <c r="E118" s="35">
        <v>0.45833333333333298</v>
      </c>
      <c r="F118" s="34"/>
      <c r="G118" s="34"/>
      <c r="H118" s="34"/>
      <c r="I118" s="684"/>
      <c r="K118" s="34"/>
    </row>
    <row r="119" spans="1:11">
      <c r="A119" s="8">
        <v>39931</v>
      </c>
      <c r="B119" s="9">
        <v>39931</v>
      </c>
      <c r="C119" s="34">
        <v>0</v>
      </c>
      <c r="D119" s="34"/>
      <c r="E119" s="35">
        <v>0.45833333333333298</v>
      </c>
      <c r="F119" s="34"/>
      <c r="G119" s="34"/>
      <c r="H119" s="34"/>
      <c r="I119" s="684"/>
      <c r="K119" s="34"/>
    </row>
    <row r="120" spans="1:11">
      <c r="A120" s="8">
        <v>39932</v>
      </c>
      <c r="B120" s="9">
        <v>39932</v>
      </c>
      <c r="C120" s="34">
        <v>0</v>
      </c>
      <c r="D120" s="34"/>
      <c r="E120" s="35">
        <v>0.45833333333333298</v>
      </c>
      <c r="F120" s="91"/>
      <c r="G120" s="34"/>
      <c r="H120" s="34"/>
      <c r="I120" s="684"/>
      <c r="K120" s="34"/>
    </row>
    <row r="121" spans="1:11">
      <c r="A121" s="8">
        <v>39933</v>
      </c>
      <c r="B121" s="9">
        <v>39933</v>
      </c>
      <c r="C121" s="34">
        <v>0</v>
      </c>
      <c r="D121" s="34"/>
      <c r="E121" s="35">
        <v>0.29166666666666702</v>
      </c>
      <c r="F121" s="80">
        <v>0.16666666666666699</v>
      </c>
      <c r="G121" s="92"/>
      <c r="H121" s="34"/>
      <c r="I121" s="684"/>
      <c r="K121" s="34"/>
    </row>
    <row r="122" spans="1:11">
      <c r="A122" s="8">
        <v>39934</v>
      </c>
      <c r="B122" s="9">
        <v>39934</v>
      </c>
      <c r="C122" s="34">
        <v>1</v>
      </c>
      <c r="D122" s="34"/>
      <c r="E122" s="34"/>
      <c r="F122" s="93">
        <v>1</v>
      </c>
      <c r="G122" s="34"/>
      <c r="H122" s="34"/>
      <c r="I122" s="685">
        <v>4.8333333333333304</v>
      </c>
      <c r="K122" s="34"/>
    </row>
    <row r="123" spans="1:11">
      <c r="A123" s="8">
        <v>39935</v>
      </c>
      <c r="B123" s="9">
        <v>39935</v>
      </c>
      <c r="C123" s="34">
        <v>1</v>
      </c>
      <c r="D123" s="34"/>
      <c r="E123" s="34"/>
      <c r="F123" s="80">
        <v>1</v>
      </c>
      <c r="G123" s="34"/>
      <c r="H123" s="34"/>
      <c r="I123" s="685"/>
      <c r="K123" s="34"/>
    </row>
    <row r="124" spans="1:11">
      <c r="A124" s="8">
        <v>39936</v>
      </c>
      <c r="B124" s="9">
        <v>39936</v>
      </c>
      <c r="C124" s="34">
        <v>1</v>
      </c>
      <c r="D124" s="34"/>
      <c r="E124" s="34"/>
      <c r="F124" s="80">
        <v>1</v>
      </c>
      <c r="G124" s="34"/>
      <c r="H124" s="34"/>
      <c r="I124" s="685"/>
      <c r="K124" s="34"/>
    </row>
    <row r="125" spans="1:11">
      <c r="A125" s="8">
        <v>39937</v>
      </c>
      <c r="B125" s="9">
        <v>39937</v>
      </c>
      <c r="C125" s="34">
        <v>0</v>
      </c>
      <c r="D125" s="34"/>
      <c r="E125" s="34"/>
      <c r="F125" s="80">
        <v>0.45833333333333298</v>
      </c>
      <c r="G125" s="34"/>
      <c r="H125" s="34"/>
      <c r="I125" s="685"/>
      <c r="K125" s="34"/>
    </row>
    <row r="126" spans="1:11">
      <c r="A126" s="8">
        <v>39938</v>
      </c>
      <c r="B126" s="9">
        <v>39938</v>
      </c>
      <c r="C126" s="34">
        <v>0</v>
      </c>
      <c r="D126" s="34"/>
      <c r="E126" s="34"/>
      <c r="F126" s="80">
        <v>0.45833333333333298</v>
      </c>
      <c r="G126" s="34"/>
      <c r="H126" s="34"/>
      <c r="I126" s="685"/>
      <c r="K126" s="34"/>
    </row>
    <row r="127" spans="1:11">
      <c r="A127" s="8">
        <v>39939</v>
      </c>
      <c r="B127" s="9">
        <v>39939</v>
      </c>
      <c r="C127" s="34">
        <v>0</v>
      </c>
      <c r="D127" s="34"/>
      <c r="E127" s="34"/>
      <c r="F127" s="80">
        <v>0.45833333333333298</v>
      </c>
      <c r="G127" s="34"/>
      <c r="H127" s="34"/>
      <c r="I127" s="685"/>
      <c r="K127" s="34"/>
    </row>
    <row r="128" spans="1:11">
      <c r="A128" s="8">
        <v>39940</v>
      </c>
      <c r="B128" s="9">
        <v>39940</v>
      </c>
      <c r="C128" s="34">
        <v>0</v>
      </c>
      <c r="D128" s="34"/>
      <c r="E128" s="34"/>
      <c r="F128" s="80">
        <v>0.29166666666666702</v>
      </c>
      <c r="G128" s="94">
        <v>0.16666666666666699</v>
      </c>
      <c r="H128" s="34"/>
      <c r="I128" s="685"/>
      <c r="K128" s="34"/>
    </row>
    <row r="129" spans="1:11" ht="12.75" customHeight="1">
      <c r="A129" s="8">
        <v>39941</v>
      </c>
      <c r="B129" s="9">
        <v>39941</v>
      </c>
      <c r="C129" s="34">
        <v>0</v>
      </c>
      <c r="D129" s="34"/>
      <c r="E129" s="34"/>
      <c r="F129" s="34"/>
      <c r="G129" s="94">
        <v>0.45833333333333298</v>
      </c>
      <c r="H129" s="34"/>
      <c r="I129" s="686">
        <v>4.2916666666666696</v>
      </c>
      <c r="K129" s="34"/>
    </row>
    <row r="130" spans="1:11">
      <c r="A130" s="8">
        <v>39942</v>
      </c>
      <c r="B130" s="9">
        <v>39942</v>
      </c>
      <c r="C130" s="34">
        <v>1</v>
      </c>
      <c r="D130" s="34"/>
      <c r="E130" s="34"/>
      <c r="F130" s="34"/>
      <c r="G130" s="94">
        <v>1</v>
      </c>
      <c r="H130" s="34"/>
      <c r="I130" s="686"/>
      <c r="K130" s="34"/>
    </row>
    <row r="131" spans="1:11">
      <c r="A131" s="8">
        <v>39943</v>
      </c>
      <c r="B131" s="9">
        <v>39943</v>
      </c>
      <c r="C131" s="34">
        <v>1</v>
      </c>
      <c r="D131" s="34"/>
      <c r="E131" s="34"/>
      <c r="F131" s="34"/>
      <c r="G131" s="94">
        <v>1</v>
      </c>
      <c r="H131" s="34"/>
      <c r="I131" s="686"/>
      <c r="K131" s="34"/>
    </row>
    <row r="132" spans="1:11">
      <c r="A132" s="8">
        <v>39944</v>
      </c>
      <c r="B132" s="9">
        <v>39944</v>
      </c>
      <c r="C132" s="34">
        <v>0</v>
      </c>
      <c r="D132" s="34"/>
      <c r="E132" s="34"/>
      <c r="F132" s="34"/>
      <c r="G132" s="94">
        <v>0.45833333333333298</v>
      </c>
      <c r="H132" s="34"/>
      <c r="I132" s="686"/>
      <c r="K132" s="34"/>
    </row>
    <row r="133" spans="1:11">
      <c r="A133" s="8">
        <v>39945</v>
      </c>
      <c r="B133" s="9">
        <v>39945</v>
      </c>
      <c r="C133" s="34">
        <v>0</v>
      </c>
      <c r="D133" s="34"/>
      <c r="E133" s="34"/>
      <c r="F133" s="34"/>
      <c r="G133" s="94">
        <v>0.45833333333333298</v>
      </c>
      <c r="H133" s="34"/>
      <c r="I133" s="686"/>
      <c r="K133" s="34"/>
    </row>
    <row r="134" spans="1:11">
      <c r="A134" s="8">
        <v>39946</v>
      </c>
      <c r="B134" s="9">
        <v>39946</v>
      </c>
      <c r="C134" s="34">
        <v>0</v>
      </c>
      <c r="D134" s="34"/>
      <c r="E134" s="34"/>
      <c r="F134" s="34"/>
      <c r="G134" s="94">
        <v>0.45833333333333298</v>
      </c>
      <c r="H134" s="34"/>
      <c r="I134" s="686"/>
      <c r="K134" s="34"/>
    </row>
    <row r="135" spans="1:11">
      <c r="A135" s="8">
        <v>39947</v>
      </c>
      <c r="B135" s="9">
        <v>39947</v>
      </c>
      <c r="C135" s="34">
        <v>0</v>
      </c>
      <c r="D135" s="52">
        <v>0.16666666666666699</v>
      </c>
      <c r="E135" s="34"/>
      <c r="F135" s="91"/>
      <c r="G135" s="95">
        <v>0.29166666666666702</v>
      </c>
      <c r="H135" s="34"/>
      <c r="I135" s="686"/>
      <c r="K135" s="34"/>
    </row>
    <row r="136" spans="1:11">
      <c r="A136" s="8">
        <v>39948</v>
      </c>
      <c r="B136" s="9">
        <v>39948</v>
      </c>
      <c r="C136" s="34">
        <v>0</v>
      </c>
      <c r="D136" s="52">
        <v>0.45833333333333298</v>
      </c>
      <c r="E136" s="34"/>
      <c r="F136" s="34"/>
      <c r="G136" s="34"/>
      <c r="H136" s="34"/>
      <c r="I136" s="695">
        <v>4.2916666666666696</v>
      </c>
      <c r="K136" s="34"/>
    </row>
    <row r="137" spans="1:11">
      <c r="A137" s="8">
        <v>39949</v>
      </c>
      <c r="B137" s="9">
        <v>39949</v>
      </c>
      <c r="C137" s="34">
        <v>1</v>
      </c>
      <c r="D137" s="52">
        <v>1</v>
      </c>
      <c r="E137" s="34"/>
      <c r="F137" s="34"/>
      <c r="G137" s="34"/>
      <c r="H137" s="34"/>
      <c r="I137" s="695"/>
      <c r="K137" s="34"/>
    </row>
    <row r="138" spans="1:11">
      <c r="A138" s="8">
        <v>39950</v>
      </c>
      <c r="B138" s="9">
        <v>39950</v>
      </c>
      <c r="C138" s="34">
        <v>1</v>
      </c>
      <c r="D138" s="52">
        <v>1</v>
      </c>
      <c r="E138" s="34"/>
      <c r="F138" s="34"/>
      <c r="G138" s="34"/>
      <c r="H138" s="34"/>
      <c r="I138" s="695"/>
      <c r="K138" s="34"/>
    </row>
    <row r="139" spans="1:11">
      <c r="A139" s="8">
        <v>39951</v>
      </c>
      <c r="B139" s="9">
        <v>39951</v>
      </c>
      <c r="C139" s="34">
        <v>0</v>
      </c>
      <c r="D139" s="52">
        <v>0.45833333333333298</v>
      </c>
      <c r="E139" s="34"/>
      <c r="F139" s="34"/>
      <c r="G139" s="34"/>
      <c r="H139" s="34"/>
      <c r="I139" s="695"/>
      <c r="K139" s="34"/>
    </row>
    <row r="140" spans="1:11">
      <c r="A140" s="8">
        <v>39952</v>
      </c>
      <c r="B140" s="9">
        <v>39952</v>
      </c>
      <c r="C140" s="34">
        <v>0</v>
      </c>
      <c r="D140" s="52">
        <v>0.45833333333333298</v>
      </c>
      <c r="E140" s="34"/>
      <c r="F140" s="34"/>
      <c r="G140" s="34"/>
      <c r="H140" s="34"/>
      <c r="I140" s="695"/>
      <c r="K140" s="34"/>
    </row>
    <row r="141" spans="1:11">
      <c r="A141" s="8">
        <v>39953</v>
      </c>
      <c r="B141" s="9">
        <v>39953</v>
      </c>
      <c r="C141" s="34">
        <v>0</v>
      </c>
      <c r="D141" s="52">
        <v>0.45833333333333298</v>
      </c>
      <c r="E141" s="34"/>
      <c r="F141" s="34"/>
      <c r="G141" s="34"/>
      <c r="H141" s="34"/>
      <c r="I141" s="695"/>
      <c r="K141" s="34"/>
    </row>
    <row r="142" spans="1:11">
      <c r="A142" s="8">
        <v>39954</v>
      </c>
      <c r="B142" s="9">
        <v>39954</v>
      </c>
      <c r="C142" s="34">
        <v>0</v>
      </c>
      <c r="D142" s="52">
        <v>0.29166666666666702</v>
      </c>
      <c r="E142" s="96">
        <v>0.16666666666666699</v>
      </c>
      <c r="F142" s="34"/>
      <c r="G142" s="34"/>
      <c r="H142" s="34"/>
      <c r="I142" s="695"/>
      <c r="K142" s="34"/>
    </row>
    <row r="143" spans="1:11">
      <c r="A143" s="8">
        <v>39955</v>
      </c>
      <c r="B143" s="9">
        <v>39955</v>
      </c>
      <c r="C143" s="34">
        <v>0</v>
      </c>
      <c r="D143" s="34"/>
      <c r="E143" s="35">
        <v>0.45833333333333298</v>
      </c>
      <c r="F143" s="34"/>
      <c r="G143" s="34"/>
      <c r="H143" s="34"/>
      <c r="I143" s="684">
        <v>4.2916666666666696</v>
      </c>
      <c r="K143" s="34"/>
    </row>
    <row r="144" spans="1:11">
      <c r="A144" s="8">
        <v>39956</v>
      </c>
      <c r="B144" s="9">
        <v>39956</v>
      </c>
      <c r="C144" s="34">
        <v>1</v>
      </c>
      <c r="D144" s="34"/>
      <c r="E144" s="35">
        <v>1</v>
      </c>
      <c r="F144" s="34"/>
      <c r="G144" s="34"/>
      <c r="H144" s="34"/>
      <c r="I144" s="684"/>
      <c r="K144" s="34"/>
    </row>
    <row r="145" spans="1:11">
      <c r="A145" s="8">
        <v>39957</v>
      </c>
      <c r="B145" s="9">
        <v>39957</v>
      </c>
      <c r="C145" s="34">
        <v>1</v>
      </c>
      <c r="D145" s="34"/>
      <c r="E145" s="35">
        <v>1</v>
      </c>
      <c r="F145" s="34"/>
      <c r="G145" s="34"/>
      <c r="H145" s="34"/>
      <c r="I145" s="684"/>
      <c r="K145" s="34"/>
    </row>
    <row r="146" spans="1:11">
      <c r="A146" s="8">
        <v>39958</v>
      </c>
      <c r="B146" s="9">
        <v>39958</v>
      </c>
      <c r="C146" s="34">
        <v>0</v>
      </c>
      <c r="D146" s="34"/>
      <c r="E146" s="35">
        <v>0.45833333333333298</v>
      </c>
      <c r="F146" s="34"/>
      <c r="G146" s="34"/>
      <c r="H146" s="34"/>
      <c r="I146" s="684"/>
      <c r="K146" s="34"/>
    </row>
    <row r="147" spans="1:11">
      <c r="A147" s="8">
        <v>39959</v>
      </c>
      <c r="B147" s="9">
        <v>39959</v>
      </c>
      <c r="C147" s="34">
        <v>0</v>
      </c>
      <c r="D147" s="34"/>
      <c r="E147" s="35">
        <v>0.45833333333333298</v>
      </c>
      <c r="F147" s="34"/>
      <c r="G147" s="34"/>
      <c r="H147" s="34"/>
      <c r="I147" s="684"/>
      <c r="K147" s="34"/>
    </row>
    <row r="148" spans="1:11">
      <c r="A148" s="8">
        <v>39960</v>
      </c>
      <c r="B148" s="9">
        <v>39960</v>
      </c>
      <c r="C148" s="34">
        <v>0</v>
      </c>
      <c r="D148" s="34"/>
      <c r="E148" s="35">
        <v>0.45833333333333298</v>
      </c>
      <c r="F148" s="91"/>
      <c r="G148" s="34"/>
      <c r="H148" s="34"/>
      <c r="I148" s="684"/>
      <c r="K148" s="34"/>
    </row>
    <row r="149" spans="1:11">
      <c r="A149" s="8">
        <v>39961</v>
      </c>
      <c r="B149" s="9">
        <v>39961</v>
      </c>
      <c r="C149" s="34">
        <v>0</v>
      </c>
      <c r="D149" s="34"/>
      <c r="E149" s="35">
        <v>0.29166666666666702</v>
      </c>
      <c r="F149" s="80">
        <v>0.16666666666666699</v>
      </c>
      <c r="G149" s="92"/>
      <c r="H149" s="34"/>
      <c r="I149" s="684"/>
      <c r="K149" s="34"/>
    </row>
    <row r="150" spans="1:11">
      <c r="A150" s="8">
        <v>39962</v>
      </c>
      <c r="B150" s="9">
        <v>39962</v>
      </c>
      <c r="C150" s="34">
        <v>0</v>
      </c>
      <c r="D150" s="34"/>
      <c r="E150" s="34"/>
      <c r="F150" s="93">
        <v>0.45833333333333298</v>
      </c>
      <c r="G150" s="34"/>
      <c r="H150" s="34"/>
      <c r="I150" s="685">
        <v>4.2916666666666696</v>
      </c>
      <c r="K150" s="34"/>
    </row>
    <row r="151" spans="1:11">
      <c r="A151" s="8">
        <v>39963</v>
      </c>
      <c r="B151" s="9">
        <v>39963</v>
      </c>
      <c r="C151" s="34">
        <v>1</v>
      </c>
      <c r="D151" s="34"/>
      <c r="E151" s="34"/>
      <c r="F151" s="80">
        <v>1</v>
      </c>
      <c r="G151" s="34"/>
      <c r="H151" s="34"/>
      <c r="I151" s="685"/>
      <c r="K151" s="34"/>
    </row>
    <row r="152" spans="1:11">
      <c r="A152" s="8">
        <v>39964</v>
      </c>
      <c r="B152" s="9">
        <v>39964</v>
      </c>
      <c r="C152" s="34">
        <v>1</v>
      </c>
      <c r="D152" s="34"/>
      <c r="E152" s="34"/>
      <c r="F152" s="80">
        <v>1</v>
      </c>
      <c r="G152" s="34"/>
      <c r="H152" s="34"/>
      <c r="I152" s="685"/>
      <c r="K152" s="34"/>
    </row>
    <row r="153" spans="1:11">
      <c r="A153" s="8">
        <v>39965</v>
      </c>
      <c r="B153" s="9">
        <v>39965</v>
      </c>
      <c r="C153" s="34">
        <v>0</v>
      </c>
      <c r="D153" s="34"/>
      <c r="E153" s="34"/>
      <c r="F153" s="80">
        <v>0.45833333333333298</v>
      </c>
      <c r="G153" s="34"/>
      <c r="H153" s="34"/>
      <c r="I153" s="685"/>
      <c r="K153" s="34"/>
    </row>
    <row r="154" spans="1:11">
      <c r="A154" s="8">
        <v>39966</v>
      </c>
      <c r="B154" s="9">
        <v>39966</v>
      </c>
      <c r="C154" s="34">
        <v>0</v>
      </c>
      <c r="D154" s="34"/>
      <c r="E154" s="34"/>
      <c r="F154" s="80">
        <v>0.45833333333333298</v>
      </c>
      <c r="G154" s="34"/>
      <c r="H154" s="34"/>
      <c r="I154" s="685"/>
      <c r="K154" s="34"/>
    </row>
    <row r="155" spans="1:11">
      <c r="A155" s="8">
        <v>39967</v>
      </c>
      <c r="B155" s="9">
        <v>39967</v>
      </c>
      <c r="C155" s="34">
        <v>0</v>
      </c>
      <c r="D155" s="34"/>
      <c r="E155" s="34"/>
      <c r="F155" s="80">
        <v>0.45833333333333298</v>
      </c>
      <c r="G155" s="34"/>
      <c r="H155" s="34"/>
      <c r="I155" s="685"/>
      <c r="K155" s="34"/>
    </row>
    <row r="156" spans="1:11">
      <c r="A156" s="8">
        <v>39968</v>
      </c>
      <c r="B156" s="9">
        <v>39968</v>
      </c>
      <c r="C156" s="34">
        <v>0</v>
      </c>
      <c r="D156" s="34"/>
      <c r="E156" s="34"/>
      <c r="F156" s="80">
        <v>0.29166666666666702</v>
      </c>
      <c r="G156" s="94">
        <v>0.16666666666666699</v>
      </c>
      <c r="H156" s="34"/>
      <c r="I156" s="685"/>
      <c r="K156" s="34"/>
    </row>
    <row r="157" spans="1:11" ht="12.75" customHeight="1">
      <c r="A157" s="8">
        <v>39969</v>
      </c>
      <c r="B157" s="9">
        <v>39969</v>
      </c>
      <c r="C157" s="34">
        <v>0</v>
      </c>
      <c r="D157" s="34"/>
      <c r="E157" s="34"/>
      <c r="F157" s="34"/>
      <c r="G157" s="94">
        <v>0.45833333333333298</v>
      </c>
      <c r="H157" s="34"/>
      <c r="I157" s="686">
        <v>4.2916666666666696</v>
      </c>
      <c r="K157" s="34"/>
    </row>
    <row r="158" spans="1:11">
      <c r="A158" s="8">
        <v>39970</v>
      </c>
      <c r="B158" s="9">
        <v>39970</v>
      </c>
      <c r="C158" s="34">
        <v>1</v>
      </c>
      <c r="D158" s="34"/>
      <c r="E158" s="34"/>
      <c r="F158" s="34"/>
      <c r="G158" s="94">
        <v>1</v>
      </c>
      <c r="H158" s="34"/>
      <c r="I158" s="686"/>
      <c r="K158" s="34"/>
    </row>
    <row r="159" spans="1:11">
      <c r="A159" s="8">
        <v>39971</v>
      </c>
      <c r="B159" s="9">
        <v>39971</v>
      </c>
      <c r="C159" s="34">
        <v>1</v>
      </c>
      <c r="D159" s="34"/>
      <c r="E159" s="34"/>
      <c r="F159" s="34"/>
      <c r="G159" s="94">
        <v>1</v>
      </c>
      <c r="H159" s="34"/>
      <c r="I159" s="686"/>
      <c r="K159" s="34"/>
    </row>
    <row r="160" spans="1:11">
      <c r="A160" s="8">
        <v>39972</v>
      </c>
      <c r="B160" s="9">
        <v>39972</v>
      </c>
      <c r="C160" s="34">
        <v>0</v>
      </c>
      <c r="D160" s="34"/>
      <c r="E160" s="34"/>
      <c r="F160" s="34"/>
      <c r="G160" s="94">
        <v>0.45833333333333298</v>
      </c>
      <c r="H160" s="34"/>
      <c r="I160" s="686"/>
      <c r="K160" s="34"/>
    </row>
    <row r="161" spans="1:11">
      <c r="A161" s="8">
        <v>39973</v>
      </c>
      <c r="B161" s="9">
        <v>39973</v>
      </c>
      <c r="C161" s="34">
        <v>0</v>
      </c>
      <c r="D161" s="34"/>
      <c r="E161" s="34"/>
      <c r="F161" s="34"/>
      <c r="G161" s="94">
        <v>0.45833333333333298</v>
      </c>
      <c r="H161" s="34"/>
      <c r="I161" s="686"/>
      <c r="K161" s="34"/>
    </row>
    <row r="162" spans="1:11">
      <c r="A162" s="8">
        <v>39974</v>
      </c>
      <c r="B162" s="9">
        <v>39974</v>
      </c>
      <c r="C162" s="34">
        <v>0</v>
      </c>
      <c r="D162" s="34"/>
      <c r="E162" s="34"/>
      <c r="F162" s="34"/>
      <c r="G162" s="94">
        <v>0.45833333333333298</v>
      </c>
      <c r="H162" s="34"/>
      <c r="I162" s="686"/>
      <c r="K162" s="34"/>
    </row>
    <row r="163" spans="1:11">
      <c r="A163" s="8">
        <v>39975</v>
      </c>
      <c r="B163" s="9">
        <v>39975</v>
      </c>
      <c r="C163" s="34">
        <v>1</v>
      </c>
      <c r="D163" s="52">
        <v>0.70833333333333304</v>
      </c>
      <c r="E163" s="34"/>
      <c r="F163" s="91"/>
      <c r="G163" s="95">
        <v>0.29166666666666702</v>
      </c>
      <c r="H163" s="34"/>
      <c r="I163" s="686"/>
      <c r="K163" s="34"/>
    </row>
    <row r="164" spans="1:11">
      <c r="A164" s="8">
        <v>39976</v>
      </c>
      <c r="B164" s="9">
        <v>39976</v>
      </c>
      <c r="C164" s="34">
        <v>0</v>
      </c>
      <c r="D164" s="52">
        <v>0.45833333333333298</v>
      </c>
      <c r="E164" s="34"/>
      <c r="F164" s="34"/>
      <c r="G164" s="34"/>
      <c r="H164" s="34"/>
      <c r="I164" s="695">
        <v>4.8333333333333304</v>
      </c>
      <c r="K164" s="34"/>
    </row>
    <row r="165" spans="1:11">
      <c r="A165" s="8">
        <v>39977</v>
      </c>
      <c r="B165" s="9">
        <v>39977</v>
      </c>
      <c r="C165" s="34">
        <v>1</v>
      </c>
      <c r="D165" s="52">
        <v>1</v>
      </c>
      <c r="E165" s="34"/>
      <c r="F165" s="34"/>
      <c r="G165" s="34"/>
      <c r="H165" s="34"/>
      <c r="I165" s="695"/>
      <c r="K165" s="34"/>
    </row>
    <row r="166" spans="1:11">
      <c r="A166" s="8">
        <v>39978</v>
      </c>
      <c r="B166" s="9">
        <v>39978</v>
      </c>
      <c r="C166" s="34">
        <v>1</v>
      </c>
      <c r="D166" s="52">
        <v>1</v>
      </c>
      <c r="E166" s="34"/>
      <c r="F166" s="34"/>
      <c r="G166" s="34"/>
      <c r="H166" s="34"/>
      <c r="I166" s="695"/>
      <c r="K166" s="34"/>
    </row>
    <row r="167" spans="1:11">
      <c r="A167" s="8">
        <v>39979</v>
      </c>
      <c r="B167" s="9">
        <v>39979</v>
      </c>
      <c r="C167" s="34">
        <v>0</v>
      </c>
      <c r="D167" s="52">
        <v>0.45833333333333298</v>
      </c>
      <c r="E167" s="34"/>
      <c r="F167" s="34"/>
      <c r="G167" s="34"/>
      <c r="H167" s="34"/>
      <c r="I167" s="695"/>
      <c r="K167" s="34"/>
    </row>
    <row r="168" spans="1:11">
      <c r="A168" s="8">
        <v>39980</v>
      </c>
      <c r="B168" s="9">
        <v>39980</v>
      </c>
      <c r="C168" s="34">
        <v>0</v>
      </c>
      <c r="D168" s="52">
        <v>0.45833333333333298</v>
      </c>
      <c r="E168" s="34"/>
      <c r="F168" s="34"/>
      <c r="G168" s="34"/>
      <c r="H168" s="34"/>
      <c r="I168" s="695"/>
      <c r="K168" s="34"/>
    </row>
    <row r="169" spans="1:11">
      <c r="A169" s="8">
        <v>39981</v>
      </c>
      <c r="B169" s="9">
        <v>39981</v>
      </c>
      <c r="C169" s="34">
        <v>0</v>
      </c>
      <c r="D169" s="52">
        <v>0.45833333333333298</v>
      </c>
      <c r="E169" s="34"/>
      <c r="F169" s="34"/>
      <c r="G169" s="34"/>
      <c r="H169" s="34"/>
      <c r="I169" s="695"/>
      <c r="K169" s="34"/>
    </row>
    <row r="170" spans="1:11">
      <c r="A170" s="8">
        <v>39982</v>
      </c>
      <c r="B170" s="9">
        <v>39982</v>
      </c>
      <c r="C170" s="34">
        <v>0</v>
      </c>
      <c r="D170" s="52">
        <v>0.29166666666666702</v>
      </c>
      <c r="E170" s="101"/>
      <c r="F170" s="34"/>
      <c r="G170" s="34"/>
      <c r="H170" s="102">
        <v>0.16666666666666699</v>
      </c>
      <c r="I170" s="695"/>
      <c r="K170" s="34"/>
    </row>
    <row r="171" spans="1:11" ht="13.35" customHeight="1">
      <c r="A171" s="8">
        <v>39983</v>
      </c>
      <c r="B171" s="9">
        <v>39983</v>
      </c>
      <c r="C171" s="34">
        <v>0</v>
      </c>
      <c r="D171" s="34"/>
      <c r="E171" s="37"/>
      <c r="F171" s="34"/>
      <c r="G171" s="34"/>
      <c r="H171" s="102">
        <v>0.45833333333333298</v>
      </c>
      <c r="I171" s="689">
        <v>4.2916666666666696</v>
      </c>
      <c r="K171" s="688" t="s">
        <v>92</v>
      </c>
    </row>
    <row r="172" spans="1:11">
      <c r="A172" s="8">
        <v>39984</v>
      </c>
      <c r="B172" s="9">
        <v>39984</v>
      </c>
      <c r="C172" s="34">
        <v>1</v>
      </c>
      <c r="D172" s="34"/>
      <c r="E172" s="37"/>
      <c r="F172" s="34"/>
      <c r="G172" s="34"/>
      <c r="H172" s="102">
        <v>1</v>
      </c>
      <c r="I172" s="689"/>
      <c r="K172" s="688"/>
    </row>
    <row r="173" spans="1:11">
      <c r="A173" s="8">
        <v>39985</v>
      </c>
      <c r="B173" s="9">
        <v>39985</v>
      </c>
      <c r="C173" s="34">
        <v>1</v>
      </c>
      <c r="D173" s="34"/>
      <c r="E173" s="37"/>
      <c r="F173" s="34"/>
      <c r="G173" s="34"/>
      <c r="H173" s="102">
        <v>1</v>
      </c>
      <c r="I173" s="689"/>
      <c r="K173" s="688"/>
    </row>
    <row r="174" spans="1:11">
      <c r="A174" s="8">
        <v>39986</v>
      </c>
      <c r="B174" s="9">
        <v>39986</v>
      </c>
      <c r="C174" s="34">
        <v>0</v>
      </c>
      <c r="D174" s="34"/>
      <c r="E174" s="37"/>
      <c r="F174" s="34"/>
      <c r="G174" s="34"/>
      <c r="H174" s="102">
        <v>0.45833333333333298</v>
      </c>
      <c r="I174" s="689"/>
      <c r="K174" s="688"/>
    </row>
    <row r="175" spans="1:11">
      <c r="A175" s="8">
        <v>39987</v>
      </c>
      <c r="B175" s="9">
        <v>39987</v>
      </c>
      <c r="C175" s="34">
        <v>0</v>
      </c>
      <c r="D175" s="34"/>
      <c r="E175" s="37"/>
      <c r="F175" s="34"/>
      <c r="G175" s="34"/>
      <c r="H175" s="102">
        <v>0.45833333333333298</v>
      </c>
      <c r="I175" s="689"/>
      <c r="K175" s="688"/>
    </row>
    <row r="176" spans="1:11">
      <c r="A176" s="8">
        <v>39988</v>
      </c>
      <c r="B176" s="9">
        <v>39988</v>
      </c>
      <c r="C176" s="34">
        <v>0</v>
      </c>
      <c r="D176" s="34"/>
      <c r="E176" s="37"/>
      <c r="F176" s="91"/>
      <c r="G176" s="34"/>
      <c r="H176" s="102">
        <v>0.45833333333333298</v>
      </c>
      <c r="I176" s="689"/>
      <c r="K176" s="688"/>
    </row>
    <row r="177" spans="1:11">
      <c r="A177" s="8">
        <v>39989</v>
      </c>
      <c r="B177" s="9">
        <v>39989</v>
      </c>
      <c r="C177" s="34">
        <v>0</v>
      </c>
      <c r="D177" s="34"/>
      <c r="E177" s="37"/>
      <c r="F177" s="80">
        <v>0.16666666666666699</v>
      </c>
      <c r="G177" s="92"/>
      <c r="H177" s="102">
        <v>0.29166666666666702</v>
      </c>
      <c r="I177" s="689"/>
      <c r="K177" s="688"/>
    </row>
    <row r="178" spans="1:11">
      <c r="A178" s="8">
        <v>39990</v>
      </c>
      <c r="B178" s="9">
        <v>39990</v>
      </c>
      <c r="C178" s="34">
        <v>0</v>
      </c>
      <c r="D178" s="34"/>
      <c r="E178" s="34"/>
      <c r="F178" s="93">
        <v>0.45833333333333298</v>
      </c>
      <c r="G178" s="34"/>
      <c r="H178" s="34"/>
      <c r="I178" s="685">
        <v>4.2916666666666696</v>
      </c>
      <c r="K178" s="34"/>
    </row>
    <row r="179" spans="1:11">
      <c r="A179" s="8">
        <v>39991</v>
      </c>
      <c r="B179" s="9">
        <v>39991</v>
      </c>
      <c r="C179" s="34">
        <v>1</v>
      </c>
      <c r="D179" s="34"/>
      <c r="E179" s="34"/>
      <c r="F179" s="80">
        <v>1</v>
      </c>
      <c r="G179" s="34"/>
      <c r="H179" s="34"/>
      <c r="I179" s="685"/>
      <c r="K179" s="34"/>
    </row>
    <row r="180" spans="1:11">
      <c r="A180" s="8">
        <v>39992</v>
      </c>
      <c r="B180" s="9">
        <v>39992</v>
      </c>
      <c r="C180" s="34">
        <v>1</v>
      </c>
      <c r="D180" s="34"/>
      <c r="E180" s="34"/>
      <c r="F180" s="80">
        <v>1</v>
      </c>
      <c r="G180" s="34"/>
      <c r="H180" s="34"/>
      <c r="I180" s="685"/>
      <c r="K180" s="34"/>
    </row>
    <row r="181" spans="1:11">
      <c r="A181" s="8">
        <v>39993</v>
      </c>
      <c r="B181" s="9">
        <v>39993</v>
      </c>
      <c r="C181" s="34">
        <v>0</v>
      </c>
      <c r="D181" s="34"/>
      <c r="E181" s="34"/>
      <c r="F181" s="80">
        <v>0.45833333333333298</v>
      </c>
      <c r="G181" s="34"/>
      <c r="H181" s="34"/>
      <c r="I181" s="685"/>
      <c r="K181" s="34"/>
    </row>
    <row r="182" spans="1:11">
      <c r="A182" s="8">
        <v>39994</v>
      </c>
      <c r="B182" s="9">
        <v>39994</v>
      </c>
      <c r="C182" s="34">
        <v>0</v>
      </c>
      <c r="D182" s="34"/>
      <c r="E182" s="34"/>
      <c r="F182" s="80">
        <v>0.45833333333333298</v>
      </c>
      <c r="G182" s="34"/>
      <c r="H182" s="34"/>
      <c r="I182" s="685"/>
      <c r="K182" s="34"/>
    </row>
    <row r="183" spans="1:11">
      <c r="A183" s="8">
        <v>39995</v>
      </c>
      <c r="B183" s="9">
        <v>39995</v>
      </c>
      <c r="C183" s="34">
        <v>0</v>
      </c>
      <c r="D183" s="34"/>
      <c r="E183" s="34"/>
      <c r="F183" s="80">
        <v>0.45833333333333298</v>
      </c>
      <c r="G183" s="34"/>
      <c r="H183" s="34"/>
      <c r="I183" s="685"/>
      <c r="K183" s="34"/>
    </row>
    <row r="184" spans="1:11">
      <c r="A184" s="8">
        <v>39996</v>
      </c>
      <c r="B184" s="9">
        <v>39996</v>
      </c>
      <c r="C184" s="34">
        <v>0</v>
      </c>
      <c r="D184" s="34"/>
      <c r="E184" s="34"/>
      <c r="F184" s="80">
        <v>0.29166666666666702</v>
      </c>
      <c r="G184" s="34"/>
      <c r="H184" s="102">
        <v>0.16666666666666699</v>
      </c>
      <c r="I184" s="685"/>
      <c r="K184" s="34"/>
    </row>
    <row r="185" spans="1:11" ht="12.75" customHeight="1">
      <c r="A185" s="8">
        <v>39997</v>
      </c>
      <c r="B185" s="9">
        <v>39997</v>
      </c>
      <c r="C185" s="34">
        <v>0</v>
      </c>
      <c r="D185" s="34"/>
      <c r="E185" s="34"/>
      <c r="F185" s="34"/>
      <c r="G185" s="34"/>
      <c r="H185" s="102">
        <v>0.45833333333333298</v>
      </c>
      <c r="I185" s="689">
        <v>4.2916666666666696</v>
      </c>
      <c r="K185" s="688" t="s">
        <v>93</v>
      </c>
    </row>
    <row r="186" spans="1:11">
      <c r="A186" s="8">
        <v>39998</v>
      </c>
      <c r="B186" s="9">
        <v>39998</v>
      </c>
      <c r="C186" s="34">
        <v>1</v>
      </c>
      <c r="D186" s="34"/>
      <c r="E186" s="34"/>
      <c r="F186" s="34"/>
      <c r="G186" s="34"/>
      <c r="H186" s="102">
        <v>1</v>
      </c>
      <c r="I186" s="689"/>
      <c r="K186" s="688"/>
    </row>
    <row r="187" spans="1:11">
      <c r="A187" s="8">
        <v>39999</v>
      </c>
      <c r="B187" s="9">
        <v>39999</v>
      </c>
      <c r="C187" s="34">
        <v>1</v>
      </c>
      <c r="D187" s="34"/>
      <c r="E187" s="34"/>
      <c r="F187" s="34"/>
      <c r="G187" s="34"/>
      <c r="H187" s="102">
        <v>1</v>
      </c>
      <c r="I187" s="689"/>
      <c r="K187" s="688"/>
    </row>
    <row r="188" spans="1:11">
      <c r="A188" s="8">
        <v>40000</v>
      </c>
      <c r="B188" s="9">
        <v>40000</v>
      </c>
      <c r="C188" s="34">
        <v>0</v>
      </c>
      <c r="D188" s="34"/>
      <c r="E188" s="34"/>
      <c r="F188" s="34"/>
      <c r="G188" s="34"/>
      <c r="H188" s="102">
        <v>0.45833333333333298</v>
      </c>
      <c r="I188" s="689"/>
      <c r="K188" s="688"/>
    </row>
    <row r="189" spans="1:11">
      <c r="A189" s="8">
        <v>40001</v>
      </c>
      <c r="B189" s="9">
        <v>40001</v>
      </c>
      <c r="C189" s="34">
        <v>0</v>
      </c>
      <c r="D189" s="34"/>
      <c r="E189" s="34"/>
      <c r="F189" s="34"/>
      <c r="G189" s="34"/>
      <c r="H189" s="102">
        <v>0.45833333333333298</v>
      </c>
      <c r="I189" s="689"/>
      <c r="K189" s="688"/>
    </row>
    <row r="190" spans="1:11">
      <c r="A190" s="8">
        <v>40002</v>
      </c>
      <c r="B190" s="9">
        <v>40002</v>
      </c>
      <c r="C190" s="34">
        <v>0</v>
      </c>
      <c r="D190" s="34"/>
      <c r="E190" s="34"/>
      <c r="F190" s="34"/>
      <c r="G190" s="34"/>
      <c r="H190" s="102">
        <v>0.45833333333333298</v>
      </c>
      <c r="I190" s="689"/>
      <c r="K190" s="688"/>
    </row>
    <row r="191" spans="1:11">
      <c r="A191" s="8">
        <v>40003</v>
      </c>
      <c r="B191" s="9">
        <v>40003</v>
      </c>
      <c r="C191" s="34">
        <v>0</v>
      </c>
      <c r="D191" s="52">
        <v>0.16666666666666699</v>
      </c>
      <c r="E191" s="34"/>
      <c r="F191" s="91"/>
      <c r="G191" s="34"/>
      <c r="H191" s="102">
        <v>0.29166666666666702</v>
      </c>
      <c r="I191" s="689"/>
      <c r="K191" s="688"/>
    </row>
    <row r="192" spans="1:11">
      <c r="A192" s="8">
        <v>40004</v>
      </c>
      <c r="B192" s="9">
        <v>40004</v>
      </c>
      <c r="C192" s="34">
        <v>0</v>
      </c>
      <c r="D192" s="52">
        <v>0.45833333333333298</v>
      </c>
      <c r="E192" s="34"/>
      <c r="F192" s="34"/>
      <c r="G192" s="34"/>
      <c r="H192" s="34"/>
      <c r="I192" s="695">
        <v>4.2916666666666696</v>
      </c>
      <c r="K192" s="34"/>
    </row>
    <row r="193" spans="1:11">
      <c r="A193" s="8">
        <v>40005</v>
      </c>
      <c r="B193" s="9">
        <v>40005</v>
      </c>
      <c r="C193" s="34">
        <v>1</v>
      </c>
      <c r="D193" s="52">
        <v>1</v>
      </c>
      <c r="E193" s="34"/>
      <c r="F193" s="34"/>
      <c r="G193" s="34"/>
      <c r="H193" s="34"/>
      <c r="I193" s="695"/>
      <c r="K193" s="34"/>
    </row>
    <row r="194" spans="1:11">
      <c r="A194" s="8">
        <v>40006</v>
      </c>
      <c r="B194" s="9">
        <v>40006</v>
      </c>
      <c r="C194" s="34">
        <v>1</v>
      </c>
      <c r="D194" s="52">
        <v>1</v>
      </c>
      <c r="E194" s="34"/>
      <c r="F194" s="34"/>
      <c r="G194" s="34"/>
      <c r="H194" s="34"/>
      <c r="I194" s="695"/>
      <c r="K194" s="34"/>
    </row>
    <row r="195" spans="1:11">
      <c r="A195" s="8">
        <v>40007</v>
      </c>
      <c r="B195" s="9">
        <v>40007</v>
      </c>
      <c r="C195" s="34">
        <v>0</v>
      </c>
      <c r="D195" s="52">
        <v>0.45833333333333298</v>
      </c>
      <c r="E195" s="34"/>
      <c r="F195" s="34"/>
      <c r="G195" s="34"/>
      <c r="H195" s="34"/>
      <c r="I195" s="695"/>
      <c r="K195" s="34"/>
    </row>
    <row r="196" spans="1:11">
      <c r="A196" s="8">
        <v>40008</v>
      </c>
      <c r="B196" s="9">
        <v>40008</v>
      </c>
      <c r="C196" s="34">
        <v>0</v>
      </c>
      <c r="D196" s="52">
        <v>0.45833333333333298</v>
      </c>
      <c r="E196" s="34"/>
      <c r="F196" s="34"/>
      <c r="G196" s="34"/>
      <c r="H196" s="34"/>
      <c r="I196" s="695"/>
      <c r="K196" s="34"/>
    </row>
    <row r="197" spans="1:11">
      <c r="A197" s="8">
        <v>40009</v>
      </c>
      <c r="B197" s="9">
        <v>40009</v>
      </c>
      <c r="C197" s="34">
        <v>0</v>
      </c>
      <c r="D197" s="52">
        <v>0.45833333333333298</v>
      </c>
      <c r="E197" s="34"/>
      <c r="F197" s="34"/>
      <c r="G197" s="34"/>
      <c r="H197" s="34"/>
      <c r="I197" s="695"/>
      <c r="K197" s="34"/>
    </row>
    <row r="198" spans="1:11">
      <c r="A198" s="8">
        <v>40010</v>
      </c>
      <c r="B198" s="9">
        <v>40010</v>
      </c>
      <c r="C198" s="34">
        <v>0</v>
      </c>
      <c r="D198" s="52">
        <v>0.29166666666666702</v>
      </c>
      <c r="E198" s="96">
        <v>0.16666666666666699</v>
      </c>
      <c r="F198" s="34"/>
      <c r="G198" s="34"/>
      <c r="H198" s="34"/>
      <c r="I198" s="695"/>
      <c r="K198" s="34"/>
    </row>
    <row r="199" spans="1:11">
      <c r="A199" s="8">
        <v>40011</v>
      </c>
      <c r="B199" s="9">
        <v>40011</v>
      </c>
      <c r="C199" s="34">
        <v>0</v>
      </c>
      <c r="D199" s="34"/>
      <c r="E199" s="35">
        <v>0.45833333333333298</v>
      </c>
      <c r="F199" s="34"/>
      <c r="G199" s="34"/>
      <c r="H199" s="34"/>
      <c r="I199" s="684">
        <v>4.2916666666666696</v>
      </c>
      <c r="K199" s="34"/>
    </row>
    <row r="200" spans="1:11">
      <c r="A200" s="8">
        <v>40012</v>
      </c>
      <c r="B200" s="9">
        <v>40012</v>
      </c>
      <c r="C200" s="34">
        <v>1</v>
      </c>
      <c r="D200" s="34"/>
      <c r="E200" s="35">
        <v>1</v>
      </c>
      <c r="F200" s="34"/>
      <c r="G200" s="34"/>
      <c r="H200" s="34"/>
      <c r="I200" s="684"/>
      <c r="K200" s="34"/>
    </row>
    <row r="201" spans="1:11">
      <c r="A201" s="8">
        <v>40013</v>
      </c>
      <c r="B201" s="9">
        <v>40013</v>
      </c>
      <c r="C201" s="34">
        <v>1</v>
      </c>
      <c r="D201" s="34"/>
      <c r="E201" s="35">
        <v>1</v>
      </c>
      <c r="F201" s="34"/>
      <c r="G201" s="34"/>
      <c r="H201" s="34"/>
      <c r="I201" s="684"/>
      <c r="K201" s="34"/>
    </row>
    <row r="202" spans="1:11">
      <c r="A202" s="8">
        <v>40014</v>
      </c>
      <c r="B202" s="9">
        <v>40014</v>
      </c>
      <c r="C202" s="34">
        <v>0</v>
      </c>
      <c r="D202" s="34"/>
      <c r="E202" s="35">
        <v>0.45833333333333298</v>
      </c>
      <c r="F202" s="34"/>
      <c r="G202" s="34"/>
      <c r="H202" s="34"/>
      <c r="I202" s="684"/>
      <c r="K202" s="34"/>
    </row>
    <row r="203" spans="1:11">
      <c r="A203" s="8">
        <v>40015</v>
      </c>
      <c r="B203" s="9">
        <v>40015</v>
      </c>
      <c r="C203" s="34">
        <v>0</v>
      </c>
      <c r="D203" s="34"/>
      <c r="E203" s="35">
        <v>0.45833333333333298</v>
      </c>
      <c r="F203" s="34"/>
      <c r="G203" s="34"/>
      <c r="H203" s="34"/>
      <c r="I203" s="684"/>
      <c r="K203" s="34"/>
    </row>
    <row r="204" spans="1:11">
      <c r="A204" s="8">
        <v>40016</v>
      </c>
      <c r="B204" s="9">
        <v>40016</v>
      </c>
      <c r="C204" s="34">
        <v>0</v>
      </c>
      <c r="D204" s="34"/>
      <c r="E204" s="35">
        <v>0.45833333333333298</v>
      </c>
      <c r="F204" s="91"/>
      <c r="G204" s="34"/>
      <c r="H204" s="34"/>
      <c r="I204" s="684"/>
      <c r="K204" s="34"/>
    </row>
    <row r="205" spans="1:11">
      <c r="A205" s="8">
        <v>40017</v>
      </c>
      <c r="B205" s="9">
        <v>40017</v>
      </c>
      <c r="C205" s="34">
        <v>0</v>
      </c>
      <c r="D205" s="34"/>
      <c r="E205" s="35">
        <v>0.29166666666666702</v>
      </c>
      <c r="F205" s="80">
        <v>0.16666666666666699</v>
      </c>
      <c r="G205" s="92"/>
      <c r="H205" s="34"/>
      <c r="I205" s="684"/>
      <c r="K205" s="34"/>
    </row>
    <row r="206" spans="1:11">
      <c r="A206" s="8">
        <v>40018</v>
      </c>
      <c r="B206" s="9">
        <v>40018</v>
      </c>
      <c r="C206" s="34">
        <v>0</v>
      </c>
      <c r="D206" s="34"/>
      <c r="E206" s="34"/>
      <c r="F206" s="93">
        <v>0.45833333333333298</v>
      </c>
      <c r="G206" s="34"/>
      <c r="H206" s="34"/>
      <c r="I206" s="685">
        <v>4.2916666666666696</v>
      </c>
      <c r="K206" s="34"/>
    </row>
    <row r="207" spans="1:11">
      <c r="A207" s="8">
        <v>40019</v>
      </c>
      <c r="B207" s="9">
        <v>40019</v>
      </c>
      <c r="C207" s="34">
        <v>1</v>
      </c>
      <c r="D207" s="34"/>
      <c r="E207" s="34"/>
      <c r="F207" s="80">
        <v>1</v>
      </c>
      <c r="G207" s="34"/>
      <c r="H207" s="34"/>
      <c r="I207" s="685"/>
      <c r="K207" s="34"/>
    </row>
    <row r="208" spans="1:11">
      <c r="A208" s="8">
        <v>40020</v>
      </c>
      <c r="B208" s="9">
        <v>40020</v>
      </c>
      <c r="C208" s="34">
        <v>1</v>
      </c>
      <c r="D208" s="34"/>
      <c r="E208" s="34"/>
      <c r="F208" s="80">
        <v>1</v>
      </c>
      <c r="G208" s="34"/>
      <c r="H208" s="34"/>
      <c r="I208" s="685"/>
      <c r="K208" s="34"/>
    </row>
    <row r="209" spans="1:11">
      <c r="A209" s="8">
        <v>40021</v>
      </c>
      <c r="B209" s="9">
        <v>40021</v>
      </c>
      <c r="C209" s="34">
        <v>0</v>
      </c>
      <c r="D209" s="34"/>
      <c r="E209" s="34"/>
      <c r="F209" s="80">
        <v>0.45833333333333298</v>
      </c>
      <c r="G209" s="34"/>
      <c r="H209" s="34"/>
      <c r="I209" s="685"/>
      <c r="K209" s="34"/>
    </row>
    <row r="210" spans="1:11">
      <c r="A210" s="8">
        <v>40022</v>
      </c>
      <c r="B210" s="9">
        <v>40022</v>
      </c>
      <c r="C210" s="34">
        <v>0</v>
      </c>
      <c r="D210" s="34"/>
      <c r="E210" s="34"/>
      <c r="F210" s="80">
        <v>0.45833333333333298</v>
      </c>
      <c r="G210" s="34"/>
      <c r="H210" s="34"/>
      <c r="I210" s="685"/>
      <c r="K210" s="34"/>
    </row>
    <row r="211" spans="1:11">
      <c r="A211" s="8">
        <v>40023</v>
      </c>
      <c r="B211" s="9">
        <v>40023</v>
      </c>
      <c r="C211" s="34">
        <v>0</v>
      </c>
      <c r="D211" s="34"/>
      <c r="E211" s="34"/>
      <c r="F211" s="80">
        <v>0.45833333333333298</v>
      </c>
      <c r="G211" s="34"/>
      <c r="H211" s="34"/>
      <c r="I211" s="685"/>
      <c r="K211" s="34"/>
    </row>
    <row r="212" spans="1:11" ht="12.75" customHeight="1">
      <c r="A212" s="8">
        <v>40024</v>
      </c>
      <c r="B212" s="9">
        <v>40024</v>
      </c>
      <c r="C212" s="34">
        <v>0</v>
      </c>
      <c r="D212" s="52">
        <v>0.16666666666666699</v>
      </c>
      <c r="E212" s="34"/>
      <c r="F212" s="80">
        <v>0.29166666666666702</v>
      </c>
      <c r="H212" s="34"/>
      <c r="I212" s="685"/>
      <c r="K212" s="688" t="s">
        <v>94</v>
      </c>
    </row>
    <row r="213" spans="1:11" ht="12.75" customHeight="1">
      <c r="A213" s="8">
        <v>40025</v>
      </c>
      <c r="B213" s="9">
        <v>40025</v>
      </c>
      <c r="C213" s="34">
        <v>0</v>
      </c>
      <c r="D213" s="52">
        <v>0.45833333333333298</v>
      </c>
      <c r="E213" s="34"/>
      <c r="F213" s="34"/>
      <c r="G213" s="34"/>
      <c r="H213" s="34"/>
      <c r="I213" s="695">
        <v>4.2916666666666696</v>
      </c>
      <c r="K213" s="688"/>
    </row>
    <row r="214" spans="1:11">
      <c r="A214" s="8">
        <v>40026</v>
      </c>
      <c r="B214" s="9">
        <v>40026</v>
      </c>
      <c r="C214" s="34">
        <v>1</v>
      </c>
      <c r="D214" s="52">
        <v>1</v>
      </c>
      <c r="E214" s="34"/>
      <c r="F214" s="34"/>
      <c r="G214" s="34"/>
      <c r="H214" s="34"/>
      <c r="I214" s="695"/>
      <c r="K214" s="688"/>
    </row>
    <row r="215" spans="1:11">
      <c r="A215" s="8">
        <v>40027</v>
      </c>
      <c r="B215" s="9">
        <v>40027</v>
      </c>
      <c r="C215" s="34">
        <v>1</v>
      </c>
      <c r="D215" s="52">
        <v>1</v>
      </c>
      <c r="E215" s="34"/>
      <c r="F215" s="34"/>
      <c r="G215" s="34"/>
      <c r="H215" s="34"/>
      <c r="I215" s="695"/>
      <c r="K215" s="688"/>
    </row>
    <row r="216" spans="1:11">
      <c r="A216" s="8">
        <v>40028</v>
      </c>
      <c r="B216" s="9">
        <v>40028</v>
      </c>
      <c r="C216" s="34">
        <v>0</v>
      </c>
      <c r="D216" s="52">
        <v>0.45833333333333298</v>
      </c>
      <c r="E216" s="34"/>
      <c r="F216" s="34"/>
      <c r="G216" s="34"/>
      <c r="H216" s="34"/>
      <c r="I216" s="695"/>
      <c r="K216" s="688"/>
    </row>
    <row r="217" spans="1:11">
      <c r="A217" s="8">
        <v>40029</v>
      </c>
      <c r="B217" s="9">
        <v>40029</v>
      </c>
      <c r="C217" s="34">
        <v>0</v>
      </c>
      <c r="D217" s="52">
        <v>0.45833333333333298</v>
      </c>
      <c r="E217" s="34"/>
      <c r="F217" s="34"/>
      <c r="G217" s="34"/>
      <c r="H217" s="34"/>
      <c r="I217" s="695"/>
      <c r="K217" s="688"/>
    </row>
    <row r="218" spans="1:11">
      <c r="A218" s="8">
        <v>40030</v>
      </c>
      <c r="B218" s="9">
        <v>40030</v>
      </c>
      <c r="C218" s="34">
        <v>0</v>
      </c>
      <c r="D218" s="52">
        <v>0.45833333333333298</v>
      </c>
      <c r="E218" s="34"/>
      <c r="F218" s="34"/>
      <c r="G218" s="34"/>
      <c r="H218" s="34"/>
      <c r="I218" s="695"/>
      <c r="K218" s="688"/>
    </row>
    <row r="219" spans="1:11" ht="12.75" customHeight="1">
      <c r="A219" s="8">
        <v>40031</v>
      </c>
      <c r="B219" s="9">
        <v>40031</v>
      </c>
      <c r="C219" s="34">
        <v>0</v>
      </c>
      <c r="D219" s="52">
        <v>0.29166666666666702</v>
      </c>
      <c r="E219" s="34"/>
      <c r="F219" s="91"/>
      <c r="G219" s="94">
        <v>0.16666666666666699</v>
      </c>
      <c r="H219" s="34"/>
      <c r="I219" s="695"/>
      <c r="K219" s="688"/>
    </row>
    <row r="220" spans="1:11" ht="12.75" customHeight="1">
      <c r="A220" s="8">
        <v>40032</v>
      </c>
      <c r="B220" s="9">
        <v>40032</v>
      </c>
      <c r="C220" s="34">
        <v>0</v>
      </c>
      <c r="D220" s="34"/>
      <c r="E220" s="34"/>
      <c r="F220" s="34"/>
      <c r="G220" s="94">
        <v>0.45833333333333298</v>
      </c>
      <c r="H220" s="34"/>
      <c r="I220" s="686">
        <v>5.9166666666666696</v>
      </c>
      <c r="K220" s="688"/>
    </row>
    <row r="221" spans="1:11">
      <c r="A221" s="8">
        <v>40033</v>
      </c>
      <c r="B221" s="9">
        <v>40033</v>
      </c>
      <c r="C221" s="34">
        <v>1</v>
      </c>
      <c r="D221" s="34"/>
      <c r="E221" s="34"/>
      <c r="F221" s="34"/>
      <c r="G221" s="94">
        <v>1</v>
      </c>
      <c r="H221" s="34"/>
      <c r="I221" s="686"/>
      <c r="K221" s="688"/>
    </row>
    <row r="222" spans="1:11">
      <c r="A222" s="8">
        <v>40034</v>
      </c>
      <c r="B222" s="9">
        <v>40034</v>
      </c>
      <c r="C222" s="34">
        <v>1</v>
      </c>
      <c r="D222" s="34"/>
      <c r="E222" s="34"/>
      <c r="F222" s="34"/>
      <c r="G222" s="94">
        <v>1</v>
      </c>
      <c r="H222" s="34"/>
      <c r="I222" s="686"/>
      <c r="K222" s="688"/>
    </row>
    <row r="223" spans="1:11">
      <c r="A223" s="8">
        <v>40035</v>
      </c>
      <c r="B223" s="9">
        <v>40035</v>
      </c>
      <c r="C223" s="34">
        <v>0</v>
      </c>
      <c r="D223" s="34"/>
      <c r="E223" s="34"/>
      <c r="F223" s="34"/>
      <c r="G223" s="94">
        <v>0.45833333333333298</v>
      </c>
      <c r="H223" s="34"/>
      <c r="I223" s="686"/>
      <c r="J223" t="s">
        <v>76</v>
      </c>
      <c r="K223" s="688"/>
    </row>
    <row r="224" spans="1:11">
      <c r="A224" s="8">
        <v>40036</v>
      </c>
      <c r="B224" s="9">
        <v>40036</v>
      </c>
      <c r="C224" s="34">
        <v>0</v>
      </c>
      <c r="D224" s="34"/>
      <c r="E224" s="34"/>
      <c r="F224" s="34"/>
      <c r="G224" s="94">
        <v>0.45833333333333298</v>
      </c>
      <c r="H224" s="34"/>
      <c r="I224" s="686"/>
      <c r="K224" s="688"/>
    </row>
    <row r="225" spans="1:11">
      <c r="A225" s="8">
        <v>40037</v>
      </c>
      <c r="B225" s="9">
        <v>40037</v>
      </c>
      <c r="C225" s="34">
        <v>0</v>
      </c>
      <c r="D225" s="34"/>
      <c r="E225" s="34"/>
      <c r="F225" s="34"/>
      <c r="G225" s="94">
        <v>0.45833333333333298</v>
      </c>
      <c r="H225" s="34"/>
      <c r="I225" s="686"/>
      <c r="K225" s="688"/>
    </row>
    <row r="226" spans="1:11">
      <c r="A226" s="8">
        <v>40038</v>
      </c>
      <c r="B226" s="9">
        <v>40038</v>
      </c>
      <c r="C226" s="34">
        <v>0</v>
      </c>
      <c r="E226" s="96">
        <v>0.16666666666666699</v>
      </c>
      <c r="F226" s="34"/>
      <c r="G226" s="95">
        <v>0.29166666666666702</v>
      </c>
      <c r="H226" s="34"/>
      <c r="I226" s="686"/>
      <c r="K226" s="688"/>
    </row>
    <row r="227" spans="1:11">
      <c r="A227" s="8">
        <v>40039</v>
      </c>
      <c r="B227" s="9">
        <v>40039</v>
      </c>
      <c r="C227" s="34">
        <v>0</v>
      </c>
      <c r="D227" s="34"/>
      <c r="E227" s="35">
        <v>0.45833333333333298</v>
      </c>
      <c r="F227" s="34"/>
      <c r="G227" s="34"/>
      <c r="H227" s="34"/>
      <c r="I227" s="684">
        <v>4.2916666666666696</v>
      </c>
      <c r="K227" s="34"/>
    </row>
    <row r="228" spans="1:11">
      <c r="A228" s="8">
        <v>40040</v>
      </c>
      <c r="B228" s="9">
        <v>40040</v>
      </c>
      <c r="C228" s="34">
        <v>1</v>
      </c>
      <c r="D228" s="34"/>
      <c r="E228" s="35">
        <v>1</v>
      </c>
      <c r="F228" s="34"/>
      <c r="G228" s="34"/>
      <c r="H228" s="34"/>
      <c r="I228" s="684"/>
      <c r="K228" s="34"/>
    </row>
    <row r="229" spans="1:11">
      <c r="A229" s="8">
        <v>40041</v>
      </c>
      <c r="B229" s="9">
        <v>40041</v>
      </c>
      <c r="C229" s="34">
        <v>1</v>
      </c>
      <c r="D229" s="34"/>
      <c r="E229" s="35">
        <v>1</v>
      </c>
      <c r="F229" s="34"/>
      <c r="G229" s="34"/>
      <c r="H229" s="34"/>
      <c r="I229" s="684"/>
      <c r="K229" s="34"/>
    </row>
    <row r="230" spans="1:11">
      <c r="A230" s="8">
        <v>40042</v>
      </c>
      <c r="B230" s="9">
        <v>40042</v>
      </c>
      <c r="C230" s="34">
        <v>0</v>
      </c>
      <c r="D230" s="34"/>
      <c r="E230" s="35">
        <v>0.45833333333333298</v>
      </c>
      <c r="F230" s="34"/>
      <c r="G230" s="34"/>
      <c r="H230" s="34"/>
      <c r="I230" s="684"/>
      <c r="K230" s="34"/>
    </row>
    <row r="231" spans="1:11">
      <c r="A231" s="8">
        <v>40043</v>
      </c>
      <c r="B231" s="9">
        <v>40043</v>
      </c>
      <c r="C231" s="34">
        <v>0</v>
      </c>
      <c r="D231" s="34"/>
      <c r="E231" s="35">
        <v>0.45833333333333298</v>
      </c>
      <c r="F231" s="34"/>
      <c r="G231" s="34"/>
      <c r="H231" s="34"/>
      <c r="I231" s="684"/>
      <c r="K231" s="34"/>
    </row>
    <row r="232" spans="1:11">
      <c r="A232" s="8">
        <v>40044</v>
      </c>
      <c r="B232" s="9">
        <v>40044</v>
      </c>
      <c r="C232" s="34">
        <v>0</v>
      </c>
      <c r="D232" s="34"/>
      <c r="E232" s="35">
        <v>0.45833333333333298</v>
      </c>
      <c r="F232" s="91"/>
      <c r="G232" s="34"/>
      <c r="H232" s="34"/>
      <c r="I232" s="684"/>
      <c r="K232" s="34"/>
    </row>
    <row r="233" spans="1:11">
      <c r="A233" s="8">
        <v>40045</v>
      </c>
      <c r="B233" s="9">
        <v>40045</v>
      </c>
      <c r="C233" s="34">
        <v>0</v>
      </c>
      <c r="D233" s="34"/>
      <c r="E233" s="35">
        <v>0.29166666666666702</v>
      </c>
      <c r="F233" s="80">
        <v>0.16666666666666699</v>
      </c>
      <c r="G233" s="92"/>
      <c r="H233" s="34"/>
      <c r="I233" s="684"/>
      <c r="K233" s="34"/>
    </row>
    <row r="234" spans="1:11">
      <c r="A234" s="8">
        <v>40046</v>
      </c>
      <c r="B234" s="9">
        <v>40046</v>
      </c>
      <c r="C234" s="34">
        <v>0</v>
      </c>
      <c r="D234" s="34"/>
      <c r="E234" s="34"/>
      <c r="F234" s="93">
        <v>0.45833333333333298</v>
      </c>
      <c r="G234" s="34"/>
      <c r="H234" s="34"/>
      <c r="I234" s="685">
        <v>4.2916666666666696</v>
      </c>
      <c r="K234" s="34"/>
    </row>
    <row r="235" spans="1:11">
      <c r="A235" s="8">
        <v>40047</v>
      </c>
      <c r="B235" s="9">
        <v>40047</v>
      </c>
      <c r="C235" s="34">
        <v>1</v>
      </c>
      <c r="D235" s="34"/>
      <c r="E235" s="34"/>
      <c r="F235" s="80">
        <v>1</v>
      </c>
      <c r="G235" s="34"/>
      <c r="H235" s="34"/>
      <c r="I235" s="685"/>
      <c r="K235" s="34"/>
    </row>
    <row r="236" spans="1:11">
      <c r="A236" s="8">
        <v>40048</v>
      </c>
      <c r="B236" s="9">
        <v>40048</v>
      </c>
      <c r="C236" s="34">
        <v>1</v>
      </c>
      <c r="D236" s="34"/>
      <c r="E236" s="34"/>
      <c r="F236" s="80">
        <v>1</v>
      </c>
      <c r="G236" s="34"/>
      <c r="H236" s="34"/>
      <c r="I236" s="685"/>
      <c r="K236" s="34"/>
    </row>
    <row r="237" spans="1:11">
      <c r="A237" s="8">
        <v>40049</v>
      </c>
      <c r="B237" s="9">
        <v>40049</v>
      </c>
      <c r="C237" s="34">
        <v>0</v>
      </c>
      <c r="D237" s="34"/>
      <c r="E237" s="34"/>
      <c r="F237" s="80">
        <v>0.45833333333333298</v>
      </c>
      <c r="G237" s="34"/>
      <c r="H237" s="34"/>
      <c r="I237" s="685"/>
      <c r="K237" s="34"/>
    </row>
    <row r="238" spans="1:11">
      <c r="A238" s="8">
        <v>40050</v>
      </c>
      <c r="B238" s="9">
        <v>40050</v>
      </c>
      <c r="C238" s="34">
        <v>0</v>
      </c>
      <c r="D238" s="34"/>
      <c r="E238" s="34"/>
      <c r="F238" s="80">
        <v>0.45833333333333298</v>
      </c>
      <c r="G238" s="34"/>
      <c r="H238" s="34"/>
      <c r="I238" s="685"/>
      <c r="K238" s="34"/>
    </row>
    <row r="239" spans="1:11">
      <c r="A239" s="8">
        <v>40051</v>
      </c>
      <c r="B239" s="9">
        <v>40051</v>
      </c>
      <c r="C239" s="34">
        <v>0</v>
      </c>
      <c r="D239" s="34"/>
      <c r="E239" s="34"/>
      <c r="F239" s="80">
        <v>0.45833333333333298</v>
      </c>
      <c r="G239" s="34"/>
      <c r="H239" s="34"/>
      <c r="I239" s="685"/>
      <c r="K239" s="34"/>
    </row>
    <row r="240" spans="1:11" ht="13.35" customHeight="1">
      <c r="A240" s="8">
        <v>40052</v>
      </c>
      <c r="B240" s="9">
        <v>40052</v>
      </c>
      <c r="C240" s="34">
        <v>0</v>
      </c>
      <c r="E240" s="34"/>
      <c r="F240" s="80">
        <v>0.29166666666666702</v>
      </c>
      <c r="G240" s="94">
        <v>0.16666666666666699</v>
      </c>
      <c r="H240" s="34"/>
      <c r="I240" s="685"/>
      <c r="K240" s="688" t="s">
        <v>94</v>
      </c>
    </row>
    <row r="241" spans="1:11">
      <c r="A241" s="8">
        <v>40053</v>
      </c>
      <c r="B241" s="9">
        <v>40053</v>
      </c>
      <c r="C241" s="34">
        <v>0</v>
      </c>
      <c r="E241" s="34"/>
      <c r="F241" s="34"/>
      <c r="G241" s="94">
        <v>0.45833333333333298</v>
      </c>
      <c r="H241" s="34"/>
      <c r="I241" s="696"/>
      <c r="K241" s="688"/>
    </row>
    <row r="242" spans="1:11">
      <c r="A242" s="8">
        <v>40054</v>
      </c>
      <c r="B242" s="9">
        <v>40054</v>
      </c>
      <c r="C242" s="34">
        <v>1</v>
      </c>
      <c r="E242" s="34"/>
      <c r="F242" s="34"/>
      <c r="G242" s="94">
        <v>1</v>
      </c>
      <c r="H242" s="34"/>
      <c r="I242" s="696"/>
      <c r="K242" s="688"/>
    </row>
    <row r="243" spans="1:11">
      <c r="A243" s="8">
        <v>40055</v>
      </c>
      <c r="B243" s="9">
        <v>40055</v>
      </c>
      <c r="C243" s="34">
        <v>1</v>
      </c>
      <c r="D243" s="52">
        <v>1</v>
      </c>
      <c r="E243" s="34"/>
      <c r="F243" s="34"/>
      <c r="G243" s="34"/>
      <c r="H243" s="34"/>
      <c r="I243" s="696"/>
      <c r="K243" s="688"/>
    </row>
    <row r="244" spans="1:11">
      <c r="A244" s="8">
        <v>40056</v>
      </c>
      <c r="B244" s="9">
        <v>40056</v>
      </c>
      <c r="C244" s="34">
        <v>0</v>
      </c>
      <c r="D244" s="52">
        <v>0.45833333333333298</v>
      </c>
      <c r="E244" s="34"/>
      <c r="F244" s="34"/>
      <c r="G244" s="34"/>
      <c r="H244" s="34"/>
      <c r="I244" s="696"/>
      <c r="K244" s="688"/>
    </row>
    <row r="245" spans="1:11">
      <c r="A245" s="8">
        <v>40057</v>
      </c>
      <c r="B245" s="9">
        <v>40057</v>
      </c>
      <c r="C245" s="34">
        <v>0</v>
      </c>
      <c r="D245" s="52">
        <v>0.45833333333333298</v>
      </c>
      <c r="E245" s="34"/>
      <c r="F245" s="34"/>
      <c r="G245" s="34"/>
      <c r="H245" s="34"/>
      <c r="I245" s="696"/>
      <c r="K245" s="688"/>
    </row>
    <row r="246" spans="1:11">
      <c r="A246" s="8">
        <v>40058</v>
      </c>
      <c r="B246" s="9">
        <v>40058</v>
      </c>
      <c r="C246" s="34">
        <v>0</v>
      </c>
      <c r="D246" s="52">
        <v>0.45833333333333298</v>
      </c>
      <c r="E246" s="34"/>
      <c r="F246" s="34"/>
      <c r="G246" s="34"/>
      <c r="H246" s="34"/>
      <c r="I246" s="696"/>
      <c r="K246" s="688"/>
    </row>
    <row r="247" spans="1:11">
      <c r="A247" s="8">
        <v>40059</v>
      </c>
      <c r="B247" s="9">
        <v>40059</v>
      </c>
      <c r="C247" s="34">
        <v>0</v>
      </c>
      <c r="D247" s="52">
        <v>0.45833333333333298</v>
      </c>
      <c r="E247" s="34"/>
      <c r="F247" s="91"/>
      <c r="G247" s="34"/>
      <c r="H247" s="34"/>
      <c r="I247" s="696"/>
      <c r="K247" s="688"/>
    </row>
    <row r="248" spans="1:11">
      <c r="A248" s="8">
        <v>40060</v>
      </c>
      <c r="B248" s="9">
        <v>40060</v>
      </c>
      <c r="C248" s="34">
        <v>0</v>
      </c>
      <c r="D248" s="52">
        <v>0.45833333333333298</v>
      </c>
      <c r="E248" s="34"/>
      <c r="F248" s="34"/>
      <c r="G248" s="34"/>
      <c r="H248" s="34"/>
      <c r="I248" s="695">
        <v>4.2916666666666696</v>
      </c>
      <c r="K248" s="688"/>
    </row>
    <row r="249" spans="1:11">
      <c r="A249" s="8">
        <v>40061</v>
      </c>
      <c r="B249" s="9">
        <v>40061</v>
      </c>
      <c r="C249" s="34">
        <v>1</v>
      </c>
      <c r="D249" s="52">
        <v>1</v>
      </c>
      <c r="E249" s="34"/>
      <c r="F249" s="34"/>
      <c r="G249" s="34"/>
      <c r="H249" s="34"/>
      <c r="I249" s="695"/>
      <c r="K249" s="688"/>
    </row>
    <row r="250" spans="1:11">
      <c r="A250" s="8">
        <v>40062</v>
      </c>
      <c r="B250" s="9">
        <v>40062</v>
      </c>
      <c r="C250" s="34">
        <v>1</v>
      </c>
      <c r="D250" s="34"/>
      <c r="E250" s="34"/>
      <c r="F250" s="34"/>
      <c r="G250" s="94">
        <v>1</v>
      </c>
      <c r="H250" s="34"/>
      <c r="I250" s="695"/>
      <c r="K250" s="688"/>
    </row>
    <row r="251" spans="1:11">
      <c r="A251" s="103">
        <v>40063</v>
      </c>
      <c r="B251" s="104">
        <v>40063</v>
      </c>
      <c r="C251" s="34">
        <v>1</v>
      </c>
      <c r="D251" s="34"/>
      <c r="E251" s="34"/>
      <c r="F251" s="34"/>
      <c r="G251" s="94">
        <v>1</v>
      </c>
      <c r="H251" s="34"/>
      <c r="I251" s="695"/>
      <c r="K251" s="688"/>
    </row>
    <row r="252" spans="1:11">
      <c r="A252" s="8">
        <v>40064</v>
      </c>
      <c r="B252" s="9">
        <v>40064</v>
      </c>
      <c r="C252" s="34">
        <v>0</v>
      </c>
      <c r="D252" s="34"/>
      <c r="E252" s="34"/>
      <c r="F252" s="34"/>
      <c r="G252" s="94">
        <v>0.45833333333333298</v>
      </c>
      <c r="H252" s="34"/>
      <c r="I252" s="695"/>
      <c r="K252" s="688"/>
    </row>
    <row r="253" spans="1:11">
      <c r="A253" s="8">
        <v>40065</v>
      </c>
      <c r="B253" s="9">
        <v>40065</v>
      </c>
      <c r="C253" s="34">
        <v>0</v>
      </c>
      <c r="D253" s="34"/>
      <c r="E253" s="34"/>
      <c r="F253" s="34"/>
      <c r="G253" s="94">
        <v>0.45833333333333298</v>
      </c>
      <c r="H253" s="34"/>
      <c r="I253" s="695"/>
      <c r="K253" s="688"/>
    </row>
    <row r="254" spans="1:11">
      <c r="A254" s="8">
        <v>40066</v>
      </c>
      <c r="B254" s="9">
        <v>40066</v>
      </c>
      <c r="C254" s="34">
        <v>0</v>
      </c>
      <c r="D254" s="34"/>
      <c r="E254" s="34"/>
      <c r="F254" s="34"/>
      <c r="G254" s="95">
        <v>0.29166666666666702</v>
      </c>
      <c r="H254" s="57">
        <v>0.16666666666666699</v>
      </c>
      <c r="I254" s="695"/>
      <c r="K254" s="688"/>
    </row>
    <row r="255" spans="1:11" ht="13.35" customHeight="1">
      <c r="A255" s="8">
        <v>40067</v>
      </c>
      <c r="B255" s="9">
        <v>40067</v>
      </c>
      <c r="C255" s="34">
        <v>0</v>
      </c>
      <c r="D255" s="34"/>
      <c r="E255" s="34"/>
      <c r="F255" s="34"/>
      <c r="G255" s="34"/>
      <c r="H255" s="57">
        <v>0.45833333333333298</v>
      </c>
      <c r="I255" s="689">
        <v>4.2916666666666696</v>
      </c>
      <c r="K255" s="688" t="s">
        <v>95</v>
      </c>
    </row>
    <row r="256" spans="1:11">
      <c r="A256" s="8">
        <v>40068</v>
      </c>
      <c r="B256" s="9">
        <v>40068</v>
      </c>
      <c r="C256" s="34">
        <v>1</v>
      </c>
      <c r="D256" s="34"/>
      <c r="E256" s="34"/>
      <c r="F256" s="34"/>
      <c r="G256" s="34"/>
      <c r="H256" s="57">
        <v>1</v>
      </c>
      <c r="I256" s="689"/>
      <c r="K256" s="688"/>
    </row>
    <row r="257" spans="1:11">
      <c r="A257" s="8">
        <v>40069</v>
      </c>
      <c r="B257" s="9">
        <v>40069</v>
      </c>
      <c r="C257" s="34">
        <v>1</v>
      </c>
      <c r="D257" s="34"/>
      <c r="E257" s="34"/>
      <c r="F257" s="34"/>
      <c r="G257" s="34"/>
      <c r="H257" s="57">
        <v>1</v>
      </c>
      <c r="I257" s="689"/>
      <c r="K257" s="688"/>
    </row>
    <row r="258" spans="1:11">
      <c r="A258" s="8">
        <v>40070</v>
      </c>
      <c r="B258" s="9">
        <v>40070</v>
      </c>
      <c r="C258" s="34">
        <v>0</v>
      </c>
      <c r="D258" s="34"/>
      <c r="E258" s="34"/>
      <c r="F258" s="34"/>
      <c r="G258" s="34"/>
      <c r="H258" s="57">
        <v>0.45833333333333298</v>
      </c>
      <c r="I258" s="689"/>
      <c r="K258" s="688"/>
    </row>
    <row r="259" spans="1:11">
      <c r="A259" s="8">
        <v>40071</v>
      </c>
      <c r="B259" s="9">
        <v>40071</v>
      </c>
      <c r="C259" s="34">
        <v>0</v>
      </c>
      <c r="D259" s="34"/>
      <c r="E259" s="34"/>
      <c r="F259" s="34"/>
      <c r="G259" s="34"/>
      <c r="H259" s="57">
        <v>0.45833333333333298</v>
      </c>
      <c r="I259" s="689"/>
      <c r="K259" s="688"/>
    </row>
    <row r="260" spans="1:11">
      <c r="A260" s="8">
        <v>40072</v>
      </c>
      <c r="B260" s="9">
        <v>40072</v>
      </c>
      <c r="C260" s="34">
        <v>0</v>
      </c>
      <c r="D260" s="34"/>
      <c r="E260" s="34"/>
      <c r="F260" s="91"/>
      <c r="G260" s="34"/>
      <c r="H260" s="57">
        <v>0.45833333333333298</v>
      </c>
      <c r="I260" s="689"/>
      <c r="K260" s="688"/>
    </row>
    <row r="261" spans="1:11">
      <c r="A261" s="8">
        <v>40073</v>
      </c>
      <c r="B261" s="9">
        <v>40073</v>
      </c>
      <c r="C261" s="34">
        <v>0</v>
      </c>
      <c r="D261" s="34"/>
      <c r="E261" s="34"/>
      <c r="F261" s="36">
        <v>0.16666666666666699</v>
      </c>
      <c r="G261" s="92"/>
      <c r="H261" s="57">
        <v>0.29166666666666702</v>
      </c>
      <c r="I261" s="689"/>
      <c r="K261" s="688"/>
    </row>
    <row r="262" spans="1:11" ht="12.75" customHeight="1">
      <c r="A262" s="8">
        <v>40074</v>
      </c>
      <c r="B262" s="9">
        <v>40074</v>
      </c>
      <c r="C262" s="34">
        <v>0</v>
      </c>
      <c r="D262" s="34"/>
      <c r="E262" s="34"/>
      <c r="F262" s="36">
        <v>0.45833333333333298</v>
      </c>
      <c r="G262" s="34"/>
      <c r="H262" s="34"/>
      <c r="I262" s="685">
        <v>4.2916666666666696</v>
      </c>
      <c r="K262" s="34"/>
    </row>
    <row r="263" spans="1:11">
      <c r="A263" s="8">
        <v>40075</v>
      </c>
      <c r="B263" s="9">
        <v>40075</v>
      </c>
      <c r="C263" s="34">
        <v>1</v>
      </c>
      <c r="D263" s="34"/>
      <c r="E263" s="34"/>
      <c r="F263" s="36">
        <v>1</v>
      </c>
      <c r="G263" s="34"/>
      <c r="H263" s="34"/>
      <c r="I263" s="685"/>
      <c r="K263" s="34"/>
    </row>
    <row r="264" spans="1:11">
      <c r="A264" s="8">
        <v>40076</v>
      </c>
      <c r="B264" s="9">
        <v>40076</v>
      </c>
      <c r="C264" s="34">
        <v>1</v>
      </c>
      <c r="D264" s="34"/>
      <c r="E264" s="34"/>
      <c r="F264" s="36">
        <v>1</v>
      </c>
      <c r="G264" s="34"/>
      <c r="H264" s="34"/>
      <c r="I264" s="685"/>
      <c r="K264" s="34"/>
    </row>
    <row r="265" spans="1:11">
      <c r="A265" s="8">
        <v>40077</v>
      </c>
      <c r="B265" s="9">
        <v>40077</v>
      </c>
      <c r="C265" s="34">
        <v>0</v>
      </c>
      <c r="D265" s="34"/>
      <c r="E265" s="34"/>
      <c r="F265" s="36">
        <v>0.45833333333333298</v>
      </c>
      <c r="G265" s="34"/>
      <c r="H265" s="34"/>
      <c r="I265" s="685"/>
      <c r="K265" s="34"/>
    </row>
    <row r="266" spans="1:11">
      <c r="A266" s="8">
        <v>40078</v>
      </c>
      <c r="B266" s="9">
        <v>40078</v>
      </c>
      <c r="C266" s="34">
        <v>0</v>
      </c>
      <c r="D266" s="34"/>
      <c r="E266" s="34"/>
      <c r="F266" s="36">
        <v>0.45833333333333298</v>
      </c>
      <c r="G266" s="34"/>
      <c r="H266" s="34"/>
      <c r="I266" s="685"/>
      <c r="K266" s="34"/>
    </row>
    <row r="267" spans="1:11">
      <c r="A267" s="8">
        <v>40079</v>
      </c>
      <c r="B267" s="9">
        <v>40079</v>
      </c>
      <c r="C267" s="34">
        <v>0</v>
      </c>
      <c r="D267" s="34"/>
      <c r="E267" s="34"/>
      <c r="F267" s="36">
        <v>0.45833333333333298</v>
      </c>
      <c r="G267" s="34"/>
      <c r="H267" s="34"/>
      <c r="I267" s="685"/>
      <c r="K267" s="34"/>
    </row>
    <row r="268" spans="1:11" ht="13.35" customHeight="1">
      <c r="A268" s="8">
        <v>40080</v>
      </c>
      <c r="B268" s="9">
        <v>40080</v>
      </c>
      <c r="C268" s="34">
        <v>0</v>
      </c>
      <c r="D268" s="34"/>
      <c r="E268" s="34"/>
      <c r="F268" s="36">
        <v>0.29166666666666702</v>
      </c>
      <c r="G268" s="94">
        <v>0.16666666666666699</v>
      </c>
      <c r="H268" s="34"/>
      <c r="I268" s="685"/>
      <c r="K268" s="688" t="s">
        <v>94</v>
      </c>
    </row>
    <row r="269" spans="1:11">
      <c r="A269" s="8">
        <v>40081</v>
      </c>
      <c r="B269" s="9">
        <v>40081</v>
      </c>
      <c r="C269" s="34">
        <v>0</v>
      </c>
      <c r="D269" s="34"/>
      <c r="E269" s="34"/>
      <c r="F269" s="34"/>
      <c r="G269" s="94">
        <v>0.45833333333333298</v>
      </c>
      <c r="H269" s="34"/>
      <c r="I269" s="686">
        <v>5.8333333333333304</v>
      </c>
      <c r="K269" s="688"/>
    </row>
    <row r="270" spans="1:11">
      <c r="A270" s="8">
        <v>40082</v>
      </c>
      <c r="B270" s="9">
        <v>40082</v>
      </c>
      <c r="C270" s="34">
        <v>1</v>
      </c>
      <c r="D270" s="34"/>
      <c r="E270" s="34"/>
      <c r="F270" s="34"/>
      <c r="G270" s="94">
        <v>1</v>
      </c>
      <c r="H270" s="34"/>
      <c r="I270" s="686"/>
      <c r="K270" s="688"/>
    </row>
    <row r="271" spans="1:11">
      <c r="A271" s="8">
        <v>40083</v>
      </c>
      <c r="B271" s="9">
        <v>40083</v>
      </c>
      <c r="C271" s="34">
        <v>1</v>
      </c>
      <c r="D271" s="34"/>
      <c r="E271" s="34"/>
      <c r="F271" s="34"/>
      <c r="G271" s="94">
        <v>1</v>
      </c>
      <c r="H271" s="34"/>
      <c r="I271" s="686"/>
      <c r="K271" s="688"/>
    </row>
    <row r="272" spans="1:11">
      <c r="A272" s="8">
        <v>40084</v>
      </c>
      <c r="B272" s="9">
        <v>40084</v>
      </c>
      <c r="C272" s="34">
        <v>0</v>
      </c>
      <c r="D272" s="34"/>
      <c r="E272" s="34"/>
      <c r="F272" s="34"/>
      <c r="G272" s="34"/>
      <c r="H272" s="90">
        <v>0.45833333333333298</v>
      </c>
      <c r="I272" s="686"/>
      <c r="J272" t="s">
        <v>77</v>
      </c>
      <c r="K272" s="688"/>
    </row>
    <row r="273" spans="1:11">
      <c r="A273" s="8">
        <v>40085</v>
      </c>
      <c r="B273" s="9">
        <v>40085</v>
      </c>
      <c r="C273" s="34">
        <v>0</v>
      </c>
      <c r="D273" s="34"/>
      <c r="E273" s="34"/>
      <c r="F273" s="34"/>
      <c r="G273" s="34"/>
      <c r="H273" s="90">
        <v>0.45833333333333298</v>
      </c>
      <c r="I273" s="686"/>
      <c r="K273" s="688"/>
    </row>
    <row r="274" spans="1:11">
      <c r="A274" s="8">
        <v>40086</v>
      </c>
      <c r="B274" s="9">
        <v>40086</v>
      </c>
      <c r="C274" s="34">
        <v>0</v>
      </c>
      <c r="D274" s="34"/>
      <c r="E274" s="34"/>
      <c r="F274" s="34"/>
      <c r="G274" s="34"/>
      <c r="H274" s="90">
        <v>0.45833333333333298</v>
      </c>
      <c r="I274" s="686"/>
      <c r="K274" s="688"/>
    </row>
    <row r="275" spans="1:11">
      <c r="A275" s="8">
        <v>40087</v>
      </c>
      <c r="B275" s="9">
        <v>40087</v>
      </c>
      <c r="C275" s="34">
        <v>0</v>
      </c>
      <c r="D275" s="34"/>
      <c r="E275" s="34"/>
      <c r="F275" s="91"/>
      <c r="H275" s="90">
        <v>0.45833333333333298</v>
      </c>
      <c r="I275" s="686"/>
      <c r="K275" s="688"/>
    </row>
    <row r="276" spans="1:11" ht="12.75" customHeight="1">
      <c r="A276" s="8">
        <v>40088</v>
      </c>
      <c r="B276" s="9">
        <v>40088</v>
      </c>
      <c r="C276" s="34">
        <v>0</v>
      </c>
      <c r="D276" s="34"/>
      <c r="E276" s="34"/>
      <c r="F276" s="34"/>
      <c r="G276" s="34"/>
      <c r="H276" s="90">
        <v>0.45833333333333298</v>
      </c>
      <c r="I276" s="689">
        <v>4.2916666666666696</v>
      </c>
      <c r="K276" s="688"/>
    </row>
    <row r="277" spans="1:11">
      <c r="A277" s="8">
        <v>40089</v>
      </c>
      <c r="B277" s="9">
        <v>40089</v>
      </c>
      <c r="C277" s="34">
        <v>1</v>
      </c>
      <c r="D277" s="34"/>
      <c r="E277" s="34"/>
      <c r="F277" s="34"/>
      <c r="G277" s="34"/>
      <c r="H277" s="90">
        <v>1</v>
      </c>
      <c r="I277" s="689"/>
      <c r="K277" s="688"/>
    </row>
    <row r="278" spans="1:11">
      <c r="A278" s="8">
        <v>40090</v>
      </c>
      <c r="B278" s="9">
        <v>40090</v>
      </c>
      <c r="C278" s="34">
        <v>1</v>
      </c>
      <c r="D278" s="34"/>
      <c r="E278" s="34"/>
      <c r="F278" s="34"/>
      <c r="G278" s="34"/>
      <c r="H278" s="90">
        <v>1</v>
      </c>
      <c r="I278" s="689"/>
      <c r="K278" s="688"/>
    </row>
    <row r="279" spans="1:11">
      <c r="A279" s="8">
        <v>40091</v>
      </c>
      <c r="B279" s="9">
        <v>40091</v>
      </c>
      <c r="C279" s="34">
        <v>0</v>
      </c>
      <c r="D279" s="34"/>
      <c r="E279" s="34"/>
      <c r="F279" s="34"/>
      <c r="G279" s="94">
        <v>0.45833333333333298</v>
      </c>
      <c r="H279" s="34"/>
      <c r="I279" s="689"/>
      <c r="K279" s="688"/>
    </row>
    <row r="280" spans="1:11">
      <c r="A280" s="8">
        <v>40092</v>
      </c>
      <c r="B280" s="9">
        <v>40092</v>
      </c>
      <c r="C280" s="34">
        <v>0</v>
      </c>
      <c r="D280" s="34"/>
      <c r="E280" s="34"/>
      <c r="F280" s="34"/>
      <c r="G280" s="94">
        <v>0.45833333333333298</v>
      </c>
      <c r="H280" s="34"/>
      <c r="I280" s="689"/>
      <c r="K280" s="688"/>
    </row>
    <row r="281" spans="1:11">
      <c r="A281" s="8">
        <v>40093</v>
      </c>
      <c r="B281" s="9">
        <v>40093</v>
      </c>
      <c r="C281" s="34">
        <v>0</v>
      </c>
      <c r="D281" s="34"/>
      <c r="E281" s="34"/>
      <c r="F281" s="34"/>
      <c r="G281" s="94">
        <v>0.45833333333333298</v>
      </c>
      <c r="H281" s="34"/>
      <c r="I281" s="689"/>
      <c r="K281" s="688"/>
    </row>
    <row r="282" spans="1:11">
      <c r="A282" s="8">
        <v>40094</v>
      </c>
      <c r="B282" s="9">
        <v>40094</v>
      </c>
      <c r="C282" s="34">
        <v>0</v>
      </c>
      <c r="D282" s="34"/>
      <c r="E282" s="96">
        <v>0.16666666666666699</v>
      </c>
      <c r="F282" s="34"/>
      <c r="G282" s="95">
        <v>0.29166666666666702</v>
      </c>
      <c r="H282" s="34"/>
      <c r="I282" s="689"/>
      <c r="K282" s="688"/>
    </row>
    <row r="283" spans="1:11">
      <c r="A283" s="8">
        <v>40095</v>
      </c>
      <c r="B283" s="9">
        <v>40095</v>
      </c>
      <c r="C283" s="34">
        <v>0</v>
      </c>
      <c r="D283" s="34"/>
      <c r="E283" s="35">
        <v>0.45833333333333298</v>
      </c>
      <c r="F283" s="34"/>
      <c r="G283" s="34"/>
      <c r="H283" s="34"/>
      <c r="I283" s="684">
        <v>4.8333333333333304</v>
      </c>
      <c r="K283" s="34"/>
    </row>
    <row r="284" spans="1:11">
      <c r="A284" s="8">
        <v>40096</v>
      </c>
      <c r="B284" s="9">
        <v>40096</v>
      </c>
      <c r="C284" s="34">
        <v>1</v>
      </c>
      <c r="D284" s="34"/>
      <c r="E284" s="35">
        <v>1</v>
      </c>
      <c r="F284" s="34"/>
      <c r="G284" s="34"/>
      <c r="H284" s="34"/>
      <c r="I284" s="684"/>
      <c r="K284" s="34"/>
    </row>
    <row r="285" spans="1:11">
      <c r="A285" s="8">
        <v>40097</v>
      </c>
      <c r="B285" s="9">
        <v>40097</v>
      </c>
      <c r="C285" s="34">
        <v>1</v>
      </c>
      <c r="D285" s="34"/>
      <c r="E285" s="35">
        <v>1</v>
      </c>
      <c r="F285" s="34"/>
      <c r="G285" s="34"/>
      <c r="H285" s="34"/>
      <c r="I285" s="684"/>
      <c r="K285" s="34"/>
    </row>
    <row r="286" spans="1:11">
      <c r="A286" s="103">
        <v>40098</v>
      </c>
      <c r="B286" s="104">
        <v>40098</v>
      </c>
      <c r="C286" s="34">
        <v>1</v>
      </c>
      <c r="D286" s="34"/>
      <c r="E286" s="35">
        <v>1</v>
      </c>
      <c r="F286" s="34"/>
      <c r="G286" s="34"/>
      <c r="H286" s="34"/>
      <c r="I286" s="684"/>
      <c r="K286" s="34"/>
    </row>
    <row r="287" spans="1:11">
      <c r="A287" s="8">
        <v>40099</v>
      </c>
      <c r="B287" s="9">
        <v>40099</v>
      </c>
      <c r="C287" s="34">
        <v>0</v>
      </c>
      <c r="D287" s="34"/>
      <c r="E287" s="35">
        <v>0.45833333333333298</v>
      </c>
      <c r="F287" s="34"/>
      <c r="G287" s="34"/>
      <c r="H287" s="34"/>
      <c r="I287" s="684"/>
      <c r="K287" s="34"/>
    </row>
    <row r="288" spans="1:11">
      <c r="A288" s="8">
        <v>40100</v>
      </c>
      <c r="B288" s="9">
        <v>40100</v>
      </c>
      <c r="C288" s="34">
        <v>0</v>
      </c>
      <c r="D288" s="34"/>
      <c r="E288" s="35">
        <v>0.45833333333333298</v>
      </c>
      <c r="F288" s="34"/>
      <c r="G288" s="34"/>
      <c r="H288" s="34"/>
      <c r="I288" s="684"/>
      <c r="K288" s="34"/>
    </row>
    <row r="289" spans="1:11">
      <c r="A289" s="8">
        <v>40101</v>
      </c>
      <c r="B289" s="9">
        <v>40101</v>
      </c>
      <c r="C289" s="34">
        <v>0</v>
      </c>
      <c r="D289" s="52">
        <v>0.16666666666666699</v>
      </c>
      <c r="E289" s="35">
        <v>0.29166666666666702</v>
      </c>
      <c r="F289" s="34"/>
      <c r="G289" s="92"/>
      <c r="H289" s="34"/>
      <c r="I289" s="684"/>
      <c r="K289" s="34"/>
    </row>
    <row r="290" spans="1:11" ht="12.75" customHeight="1">
      <c r="A290" s="8">
        <v>40102</v>
      </c>
      <c r="B290" s="9">
        <v>40102</v>
      </c>
      <c r="C290" s="34">
        <v>0</v>
      </c>
      <c r="D290" s="52">
        <v>0.45833333333333298</v>
      </c>
      <c r="E290" s="34"/>
      <c r="F290" s="34"/>
      <c r="G290" s="34"/>
      <c r="H290" s="34"/>
      <c r="I290" s="695">
        <v>4.2916666666666696</v>
      </c>
      <c r="K290" s="34"/>
    </row>
    <row r="291" spans="1:11">
      <c r="A291" s="8">
        <v>40103</v>
      </c>
      <c r="B291" s="9">
        <v>40103</v>
      </c>
      <c r="C291" s="34">
        <v>1</v>
      </c>
      <c r="D291" s="52">
        <v>1</v>
      </c>
      <c r="E291" s="34"/>
      <c r="F291" s="34"/>
      <c r="G291" s="34"/>
      <c r="H291" s="34"/>
      <c r="I291" s="695"/>
      <c r="K291" s="34"/>
    </row>
    <row r="292" spans="1:11">
      <c r="A292" s="8">
        <v>40104</v>
      </c>
      <c r="B292" s="9">
        <v>40104</v>
      </c>
      <c r="C292" s="34">
        <v>1</v>
      </c>
      <c r="D292" s="52">
        <v>1</v>
      </c>
      <c r="E292" s="34"/>
      <c r="F292" s="34"/>
      <c r="G292" s="34"/>
      <c r="H292" s="34"/>
      <c r="I292" s="695"/>
      <c r="K292" s="34"/>
    </row>
    <row r="293" spans="1:11">
      <c r="A293" s="8">
        <v>40105</v>
      </c>
      <c r="B293" s="9">
        <v>40105</v>
      </c>
      <c r="C293" s="34">
        <v>0</v>
      </c>
      <c r="D293" s="52">
        <v>0.45833333333333298</v>
      </c>
      <c r="E293" s="34"/>
      <c r="F293" s="34"/>
      <c r="G293" s="34"/>
      <c r="H293" s="34"/>
      <c r="I293" s="695"/>
      <c r="K293" s="34"/>
    </row>
    <row r="294" spans="1:11">
      <c r="A294" s="8">
        <v>40106</v>
      </c>
      <c r="B294" s="9">
        <v>40106</v>
      </c>
      <c r="C294" s="34">
        <v>0</v>
      </c>
      <c r="D294" s="52">
        <v>0.45833333333333298</v>
      </c>
      <c r="E294" s="34"/>
      <c r="F294" s="34"/>
      <c r="G294" s="34"/>
      <c r="H294" s="34"/>
      <c r="I294" s="695"/>
      <c r="K294" s="34"/>
    </row>
    <row r="295" spans="1:11">
      <c r="A295" s="8">
        <v>40107</v>
      </c>
      <c r="B295" s="9">
        <v>40107</v>
      </c>
      <c r="C295" s="34">
        <v>0</v>
      </c>
      <c r="D295" s="52">
        <v>0.45833333333333298</v>
      </c>
      <c r="E295" s="34"/>
      <c r="F295" s="34"/>
      <c r="G295" s="34"/>
      <c r="H295" s="34"/>
      <c r="I295" s="695"/>
      <c r="K295" s="34"/>
    </row>
    <row r="296" spans="1:11">
      <c r="A296" s="8">
        <v>40108</v>
      </c>
      <c r="B296" s="9">
        <v>40108</v>
      </c>
      <c r="C296" s="34">
        <v>0</v>
      </c>
      <c r="D296" s="52">
        <v>0.29166666666666702</v>
      </c>
      <c r="E296" s="34"/>
      <c r="F296" s="34"/>
      <c r="G296" s="94">
        <v>0.16666666666666699</v>
      </c>
      <c r="H296" s="34"/>
      <c r="I296" s="695"/>
      <c r="K296" s="34"/>
    </row>
    <row r="297" spans="1:11">
      <c r="A297" s="8">
        <v>40109</v>
      </c>
      <c r="B297" s="9">
        <v>40109</v>
      </c>
      <c r="C297" s="34">
        <v>0</v>
      </c>
      <c r="D297" s="34"/>
      <c r="E297" s="34"/>
      <c r="F297" s="34"/>
      <c r="G297" s="94">
        <v>0.45833333333333298</v>
      </c>
      <c r="H297" s="34"/>
      <c r="I297" s="686">
        <v>5.9583333333333304</v>
      </c>
      <c r="K297" s="34"/>
    </row>
    <row r="298" spans="1:11">
      <c r="A298" s="8">
        <v>40110</v>
      </c>
      <c r="B298" s="9">
        <v>40110</v>
      </c>
      <c r="C298" s="34">
        <v>1</v>
      </c>
      <c r="D298" s="34"/>
      <c r="E298" s="34"/>
      <c r="F298" s="34"/>
      <c r="G298" s="94">
        <v>1</v>
      </c>
      <c r="H298" s="34"/>
      <c r="I298" s="686"/>
      <c r="K298" s="34"/>
    </row>
    <row r="299" spans="1:11">
      <c r="A299" s="8">
        <v>40111</v>
      </c>
      <c r="B299" s="9">
        <v>40111</v>
      </c>
      <c r="C299" s="34">
        <v>1</v>
      </c>
      <c r="D299" s="34"/>
      <c r="E299" s="34"/>
      <c r="F299" s="34"/>
      <c r="G299" s="94">
        <v>1</v>
      </c>
      <c r="H299" s="34"/>
      <c r="I299" s="686"/>
      <c r="K299" s="34"/>
    </row>
    <row r="300" spans="1:11">
      <c r="A300" s="8">
        <v>40112</v>
      </c>
      <c r="B300" s="9">
        <v>40112</v>
      </c>
      <c r="C300" s="34">
        <v>0</v>
      </c>
      <c r="D300" s="34"/>
      <c r="E300" s="34"/>
      <c r="F300" s="34"/>
      <c r="G300" s="94">
        <v>0.45833333333333298</v>
      </c>
      <c r="H300" s="34"/>
      <c r="I300" s="686"/>
      <c r="J300" t="s">
        <v>96</v>
      </c>
      <c r="K300" s="34"/>
    </row>
    <row r="301" spans="1:11">
      <c r="A301" s="8">
        <v>40113</v>
      </c>
      <c r="B301" s="9">
        <v>40113</v>
      </c>
      <c r="C301" s="34">
        <v>0</v>
      </c>
      <c r="D301" s="34"/>
      <c r="E301" s="34"/>
      <c r="F301" s="34"/>
      <c r="G301" s="94">
        <v>0.45833333333333298</v>
      </c>
      <c r="H301" s="34"/>
      <c r="I301" s="686"/>
      <c r="K301" s="34"/>
    </row>
    <row r="302" spans="1:11">
      <c r="A302" s="8">
        <v>40114</v>
      </c>
      <c r="B302" s="9">
        <v>40114</v>
      </c>
      <c r="C302" s="34">
        <v>0</v>
      </c>
      <c r="D302" s="34"/>
      <c r="E302" s="34"/>
      <c r="F302" s="34"/>
      <c r="G302" s="94">
        <v>0.45833333333333298</v>
      </c>
      <c r="H302" s="34"/>
      <c r="I302" s="686"/>
      <c r="K302" s="34"/>
    </row>
    <row r="303" spans="1:11">
      <c r="A303" s="8">
        <v>40115</v>
      </c>
      <c r="B303" s="9">
        <v>40115</v>
      </c>
      <c r="C303" s="34">
        <v>0</v>
      </c>
      <c r="D303" s="34"/>
      <c r="E303" s="92"/>
      <c r="F303" s="36">
        <v>0.16666666666666699</v>
      </c>
      <c r="G303" s="95">
        <v>0.29166666666666702</v>
      </c>
      <c r="H303" s="34"/>
      <c r="I303" s="686"/>
      <c r="K303" s="34"/>
    </row>
    <row r="304" spans="1:11" ht="13.35" customHeight="1">
      <c r="A304" s="8">
        <v>40116</v>
      </c>
      <c r="B304" s="9">
        <v>40116</v>
      </c>
      <c r="C304" s="34">
        <v>0</v>
      </c>
      <c r="D304" s="34"/>
      <c r="E304" s="92"/>
      <c r="F304" s="36">
        <v>0.45833333333333298</v>
      </c>
      <c r="G304" s="34"/>
      <c r="H304" s="34"/>
      <c r="I304" s="685">
        <v>4.8333333333333304</v>
      </c>
      <c r="K304" s="688" t="s">
        <v>97</v>
      </c>
    </row>
    <row r="305" spans="1:11">
      <c r="A305" s="8">
        <v>40117</v>
      </c>
      <c r="B305" s="9">
        <v>40117</v>
      </c>
      <c r="C305" s="34">
        <v>1</v>
      </c>
      <c r="D305" s="34"/>
      <c r="E305" s="92"/>
      <c r="F305" s="36">
        <v>1</v>
      </c>
      <c r="G305" s="34"/>
      <c r="H305" s="34"/>
      <c r="I305" s="685"/>
      <c r="K305" s="688"/>
    </row>
    <row r="306" spans="1:11">
      <c r="A306" s="8">
        <v>40118</v>
      </c>
      <c r="B306" s="9">
        <v>40118</v>
      </c>
      <c r="C306" s="34">
        <v>1</v>
      </c>
      <c r="D306" s="34"/>
      <c r="E306" s="92"/>
      <c r="F306" s="36">
        <v>1</v>
      </c>
      <c r="G306" s="34"/>
      <c r="H306" s="34"/>
      <c r="I306" s="685"/>
      <c r="K306" s="688"/>
    </row>
    <row r="307" spans="1:11">
      <c r="A307" s="103">
        <v>40119</v>
      </c>
      <c r="B307" s="104">
        <v>40119</v>
      </c>
      <c r="C307" s="34">
        <v>1</v>
      </c>
      <c r="D307" s="34"/>
      <c r="E307" s="92"/>
      <c r="F307" s="36">
        <v>1</v>
      </c>
      <c r="G307" s="34"/>
      <c r="H307" s="34"/>
      <c r="I307" s="685"/>
      <c r="K307" s="688"/>
    </row>
    <row r="308" spans="1:11">
      <c r="A308" s="8">
        <v>40120</v>
      </c>
      <c r="B308" s="9">
        <v>40120</v>
      </c>
      <c r="C308" s="34">
        <v>0</v>
      </c>
      <c r="D308" s="34"/>
      <c r="E308" s="92"/>
      <c r="F308" s="36">
        <v>0.45833333333333298</v>
      </c>
      <c r="G308" s="34"/>
      <c r="H308" s="34"/>
      <c r="I308" s="685"/>
      <c r="K308" s="688"/>
    </row>
    <row r="309" spans="1:11">
      <c r="A309" s="8">
        <v>40121</v>
      </c>
      <c r="B309" s="9">
        <v>40121</v>
      </c>
      <c r="C309" s="34">
        <v>0</v>
      </c>
      <c r="D309" s="34"/>
      <c r="E309" s="92"/>
      <c r="F309" s="36">
        <v>0.45833333333333298</v>
      </c>
      <c r="G309" s="34"/>
      <c r="H309" s="34"/>
      <c r="I309" s="685"/>
      <c r="K309" s="688"/>
    </row>
    <row r="310" spans="1:11">
      <c r="A310" s="8">
        <v>40122</v>
      </c>
      <c r="B310" s="9">
        <v>40122</v>
      </c>
      <c r="C310" s="34">
        <v>0</v>
      </c>
      <c r="D310" s="34"/>
      <c r="E310" s="105">
        <v>0.16666666666666699</v>
      </c>
      <c r="F310" s="36">
        <v>0.29166666666666702</v>
      </c>
      <c r="G310" s="34"/>
      <c r="H310" s="34"/>
      <c r="I310" s="685"/>
      <c r="K310" s="688"/>
    </row>
    <row r="311" spans="1:11">
      <c r="A311" s="8">
        <v>40123</v>
      </c>
      <c r="B311" s="9">
        <v>40123</v>
      </c>
      <c r="C311" s="34">
        <v>0</v>
      </c>
      <c r="D311" s="34"/>
      <c r="E311" s="35">
        <v>0.45833333333333298</v>
      </c>
      <c r="F311" s="34"/>
      <c r="G311" s="34"/>
      <c r="H311" s="34"/>
      <c r="I311" s="684">
        <v>4.2916666666666696</v>
      </c>
      <c r="K311" s="106"/>
    </row>
    <row r="312" spans="1:11">
      <c r="A312" s="8">
        <v>40124</v>
      </c>
      <c r="B312" s="9">
        <v>40124</v>
      </c>
      <c r="C312" s="34">
        <v>1</v>
      </c>
      <c r="D312" s="34"/>
      <c r="E312" s="35">
        <v>1</v>
      </c>
      <c r="F312" s="34"/>
      <c r="G312" s="34"/>
      <c r="H312" s="34"/>
      <c r="I312" s="684"/>
      <c r="K312" s="107"/>
    </row>
    <row r="313" spans="1:11">
      <c r="A313" s="8">
        <v>40125</v>
      </c>
      <c r="B313" s="9">
        <v>40125</v>
      </c>
      <c r="C313" s="34">
        <v>1</v>
      </c>
      <c r="D313" s="34"/>
      <c r="E313" s="35">
        <v>1</v>
      </c>
      <c r="F313" s="34"/>
      <c r="G313" s="34"/>
      <c r="H313" s="34"/>
      <c r="I313" s="684"/>
      <c r="K313" s="107"/>
    </row>
    <row r="314" spans="1:11">
      <c r="A314" s="8">
        <v>40126</v>
      </c>
      <c r="B314" s="9">
        <v>40126</v>
      </c>
      <c r="C314" s="34">
        <v>0</v>
      </c>
      <c r="D314" s="34"/>
      <c r="E314" s="35">
        <v>0.45833333333333298</v>
      </c>
      <c r="F314" s="34"/>
      <c r="G314" s="34"/>
      <c r="H314" s="34"/>
      <c r="I314" s="684"/>
      <c r="K314" s="107"/>
    </row>
    <row r="315" spans="1:11">
      <c r="A315" s="8">
        <v>40127</v>
      </c>
      <c r="B315" s="9">
        <v>40127</v>
      </c>
      <c r="C315" s="34">
        <v>0</v>
      </c>
      <c r="D315" s="34"/>
      <c r="E315" s="35">
        <v>0.45833333333333298</v>
      </c>
      <c r="F315" s="34"/>
      <c r="G315" s="34"/>
      <c r="H315" s="34"/>
      <c r="I315" s="684"/>
      <c r="K315" s="107"/>
    </row>
    <row r="316" spans="1:11">
      <c r="A316" s="8">
        <v>40128</v>
      </c>
      <c r="B316" s="9">
        <v>40128</v>
      </c>
      <c r="C316" s="34">
        <v>0</v>
      </c>
      <c r="D316" s="34"/>
      <c r="E316" s="35">
        <v>0.45833333333333298</v>
      </c>
      <c r="F316" s="91"/>
      <c r="G316" s="34"/>
      <c r="H316" s="34"/>
      <c r="I316" s="684"/>
      <c r="K316" s="107"/>
    </row>
    <row r="317" spans="1:11">
      <c r="A317" s="8">
        <v>40129</v>
      </c>
      <c r="B317" s="9">
        <v>40129</v>
      </c>
      <c r="C317" s="34">
        <v>0</v>
      </c>
      <c r="D317" s="34"/>
      <c r="E317" s="35">
        <v>0.29166666666666702</v>
      </c>
      <c r="F317" s="80">
        <v>0.16666666666666699</v>
      </c>
      <c r="G317" s="92"/>
      <c r="H317" s="34"/>
      <c r="I317" s="684"/>
      <c r="K317" s="108"/>
    </row>
    <row r="318" spans="1:11">
      <c r="A318" s="8">
        <v>40130</v>
      </c>
      <c r="B318" s="9">
        <v>40130</v>
      </c>
      <c r="C318" s="34">
        <v>0</v>
      </c>
      <c r="D318" s="34"/>
      <c r="E318" s="34"/>
      <c r="F318" s="93">
        <v>0.45833333333333298</v>
      </c>
      <c r="G318" s="34"/>
      <c r="H318" s="34"/>
      <c r="I318" s="685">
        <v>4.2916666666666696</v>
      </c>
      <c r="K318" s="34"/>
    </row>
    <row r="319" spans="1:11">
      <c r="A319" s="8">
        <v>40131</v>
      </c>
      <c r="B319" s="9">
        <v>40131</v>
      </c>
      <c r="C319" s="34">
        <v>1</v>
      </c>
      <c r="D319" s="34"/>
      <c r="E319" s="34"/>
      <c r="F319" s="80">
        <v>1</v>
      </c>
      <c r="G319" s="34"/>
      <c r="H319" s="34"/>
      <c r="I319" s="685"/>
      <c r="K319" s="34"/>
    </row>
    <row r="320" spans="1:11">
      <c r="A320" s="103">
        <v>40132</v>
      </c>
      <c r="B320" s="104">
        <v>40132</v>
      </c>
      <c r="C320" s="34">
        <v>1</v>
      </c>
      <c r="D320" s="34"/>
      <c r="E320" s="34"/>
      <c r="F320" s="80">
        <v>1</v>
      </c>
      <c r="G320" s="34"/>
      <c r="H320" s="34"/>
      <c r="I320" s="685"/>
      <c r="K320" s="34"/>
    </row>
    <row r="321" spans="1:11">
      <c r="A321" s="8">
        <v>40133</v>
      </c>
      <c r="B321" s="9">
        <v>40133</v>
      </c>
      <c r="C321" s="34">
        <v>0</v>
      </c>
      <c r="D321" s="34"/>
      <c r="E321" s="34"/>
      <c r="F321" s="80">
        <v>0.45833333333333298</v>
      </c>
      <c r="G321" s="34"/>
      <c r="H321" s="34"/>
      <c r="I321" s="685"/>
      <c r="K321" s="34"/>
    </row>
    <row r="322" spans="1:11">
      <c r="A322" s="8">
        <v>40134</v>
      </c>
      <c r="B322" s="9">
        <v>40134</v>
      </c>
      <c r="C322" s="34">
        <v>0</v>
      </c>
      <c r="D322" s="34"/>
      <c r="E322" s="34"/>
      <c r="F322" s="80">
        <v>0.45833333333333298</v>
      </c>
      <c r="G322" s="34"/>
      <c r="H322" s="34"/>
      <c r="I322" s="685"/>
      <c r="K322" s="34"/>
    </row>
    <row r="323" spans="1:11">
      <c r="A323" s="8">
        <v>40135</v>
      </c>
      <c r="B323" s="9">
        <v>40135</v>
      </c>
      <c r="C323" s="34">
        <v>0</v>
      </c>
      <c r="D323" s="34"/>
      <c r="E323" s="34"/>
      <c r="F323" s="80">
        <v>0.45833333333333298</v>
      </c>
      <c r="G323" s="34"/>
      <c r="H323" s="34"/>
      <c r="I323" s="685"/>
      <c r="K323" s="34"/>
    </row>
    <row r="324" spans="1:11">
      <c r="A324" s="8">
        <v>40136</v>
      </c>
      <c r="B324" s="9">
        <v>40136</v>
      </c>
      <c r="C324" s="34">
        <v>0</v>
      </c>
      <c r="D324" s="34"/>
      <c r="E324" s="34"/>
      <c r="F324" s="80">
        <v>0.29166666666666702</v>
      </c>
      <c r="G324" s="94">
        <v>0.16666666666666699</v>
      </c>
      <c r="H324" s="34"/>
      <c r="I324" s="685"/>
      <c r="K324" s="34"/>
    </row>
    <row r="325" spans="1:11">
      <c r="A325" s="103">
        <v>40137</v>
      </c>
      <c r="B325" s="104">
        <v>40137</v>
      </c>
      <c r="C325" s="34">
        <v>1</v>
      </c>
      <c r="D325" s="34"/>
      <c r="E325" s="34"/>
      <c r="F325" s="34"/>
      <c r="G325" s="94">
        <v>1</v>
      </c>
      <c r="H325" s="34"/>
      <c r="I325" s="686">
        <v>4.8333333333333304</v>
      </c>
      <c r="K325" s="34"/>
    </row>
    <row r="326" spans="1:11">
      <c r="A326" s="8">
        <v>40138</v>
      </c>
      <c r="B326" s="9">
        <v>40138</v>
      </c>
      <c r="C326" s="34">
        <v>1</v>
      </c>
      <c r="D326" s="34"/>
      <c r="E326" s="34"/>
      <c r="F326" s="34"/>
      <c r="G326" s="94">
        <v>1</v>
      </c>
      <c r="H326" s="34"/>
      <c r="I326" s="686"/>
      <c r="K326" s="34"/>
    </row>
    <row r="327" spans="1:11">
      <c r="A327" s="8">
        <v>40139</v>
      </c>
      <c r="B327" s="9">
        <v>40139</v>
      </c>
      <c r="C327" s="34">
        <v>1</v>
      </c>
      <c r="D327" s="34"/>
      <c r="E327" s="34"/>
      <c r="F327" s="34"/>
      <c r="G327" s="94">
        <v>1</v>
      </c>
      <c r="H327" s="34"/>
      <c r="I327" s="686"/>
      <c r="K327" s="34"/>
    </row>
    <row r="328" spans="1:11">
      <c r="A328" s="8">
        <v>40140</v>
      </c>
      <c r="B328" s="9">
        <v>40140</v>
      </c>
      <c r="C328" s="34">
        <v>0</v>
      </c>
      <c r="D328" s="34"/>
      <c r="E328" s="34"/>
      <c r="F328" s="34"/>
      <c r="G328" s="94">
        <v>0.45833333333333298</v>
      </c>
      <c r="H328" s="34"/>
      <c r="I328" s="686"/>
      <c r="K328" s="34"/>
    </row>
    <row r="329" spans="1:11">
      <c r="A329" s="8">
        <v>40141</v>
      </c>
      <c r="B329" s="9">
        <v>40141</v>
      </c>
      <c r="C329" s="34">
        <v>0</v>
      </c>
      <c r="D329" s="34"/>
      <c r="E329" s="34"/>
      <c r="F329" s="34"/>
      <c r="G329" s="94">
        <v>0.45833333333333298</v>
      </c>
      <c r="H329" s="34"/>
      <c r="I329" s="686"/>
      <c r="K329" s="34"/>
    </row>
    <row r="330" spans="1:11">
      <c r="A330" s="8">
        <v>40142</v>
      </c>
      <c r="B330" s="9">
        <v>40142</v>
      </c>
      <c r="C330" s="34">
        <v>0</v>
      </c>
      <c r="D330" s="34"/>
      <c r="E330" s="34"/>
      <c r="F330" s="34"/>
      <c r="G330" s="94">
        <v>0.45833333333333298</v>
      </c>
      <c r="H330" s="34"/>
      <c r="I330" s="686"/>
      <c r="K330" s="34"/>
    </row>
    <row r="331" spans="1:11">
      <c r="A331" s="8">
        <v>40143</v>
      </c>
      <c r="B331" s="9">
        <v>40143</v>
      </c>
      <c r="C331" s="34">
        <v>0</v>
      </c>
      <c r="D331" s="52">
        <v>0.16666666666666699</v>
      </c>
      <c r="E331" s="34"/>
      <c r="F331" s="91"/>
      <c r="G331" s="95">
        <v>0.29166666666666702</v>
      </c>
      <c r="H331" s="34"/>
      <c r="I331" s="686"/>
      <c r="K331" s="34"/>
    </row>
    <row r="332" spans="1:11">
      <c r="A332" s="8">
        <v>40144</v>
      </c>
      <c r="B332" s="9">
        <v>40144</v>
      </c>
      <c r="C332" s="34">
        <v>0</v>
      </c>
      <c r="D332" s="52">
        <v>0.45833333333333298</v>
      </c>
      <c r="E332" s="34"/>
      <c r="F332" s="34"/>
      <c r="G332" s="34"/>
      <c r="H332" s="34"/>
      <c r="I332" s="695">
        <v>4.2916666666666696</v>
      </c>
      <c r="K332" s="34"/>
    </row>
    <row r="333" spans="1:11">
      <c r="A333" s="8">
        <v>40145</v>
      </c>
      <c r="B333" s="9">
        <v>40145</v>
      </c>
      <c r="C333" s="34">
        <v>1</v>
      </c>
      <c r="D333" s="52">
        <v>1</v>
      </c>
      <c r="E333" s="34"/>
      <c r="F333" s="34"/>
      <c r="G333" s="34"/>
      <c r="H333" s="34"/>
      <c r="I333" s="695"/>
      <c r="K333" s="34"/>
    </row>
    <row r="334" spans="1:11">
      <c r="A334" s="8">
        <v>40146</v>
      </c>
      <c r="B334" s="9">
        <v>40146</v>
      </c>
      <c r="C334" s="34">
        <v>1</v>
      </c>
      <c r="D334" s="52">
        <v>1</v>
      </c>
      <c r="E334" s="34"/>
      <c r="F334" s="34"/>
      <c r="G334" s="34"/>
      <c r="H334" s="34"/>
      <c r="I334" s="695"/>
      <c r="K334" s="34"/>
    </row>
    <row r="335" spans="1:11">
      <c r="A335" s="8">
        <v>40147</v>
      </c>
      <c r="B335" s="9">
        <v>40147</v>
      </c>
      <c r="C335" s="34">
        <v>0</v>
      </c>
      <c r="D335" s="52">
        <v>0.45833333333333298</v>
      </c>
      <c r="E335" s="34"/>
      <c r="F335" s="34"/>
      <c r="G335" s="34"/>
      <c r="H335" s="34"/>
      <c r="I335" s="695"/>
      <c r="K335" s="34"/>
    </row>
    <row r="336" spans="1:11">
      <c r="A336" s="8">
        <v>40148</v>
      </c>
      <c r="B336" s="9">
        <v>40148</v>
      </c>
      <c r="C336" s="34">
        <v>0</v>
      </c>
      <c r="D336" s="52">
        <v>0.45833333333333298</v>
      </c>
      <c r="E336" s="34"/>
      <c r="F336" s="34"/>
      <c r="G336" s="34"/>
      <c r="H336" s="34"/>
      <c r="I336" s="695"/>
      <c r="K336" s="34"/>
    </row>
    <row r="337" spans="1:13">
      <c r="A337" s="8">
        <v>40149</v>
      </c>
      <c r="B337" s="9">
        <v>40149</v>
      </c>
      <c r="C337" s="34">
        <v>0</v>
      </c>
      <c r="D337" s="52">
        <v>0.45833333333333298</v>
      </c>
      <c r="E337" s="34"/>
      <c r="F337" s="34"/>
      <c r="G337" s="34"/>
      <c r="H337" s="34"/>
      <c r="I337" s="695"/>
      <c r="K337" s="34"/>
    </row>
    <row r="338" spans="1:13">
      <c r="A338" s="8">
        <v>40150</v>
      </c>
      <c r="B338" s="9">
        <v>40150</v>
      </c>
      <c r="C338" s="34">
        <v>0</v>
      </c>
      <c r="D338" s="52">
        <v>0.29166666666666702</v>
      </c>
      <c r="E338" s="96">
        <v>0.16666666666666699</v>
      </c>
      <c r="F338" s="34"/>
      <c r="G338" s="34"/>
      <c r="H338" s="34"/>
      <c r="I338" s="695"/>
      <c r="K338" s="34"/>
    </row>
    <row r="339" spans="1:13">
      <c r="A339" s="8">
        <v>40151</v>
      </c>
      <c r="B339" s="9">
        <v>40151</v>
      </c>
      <c r="C339" s="34">
        <v>0</v>
      </c>
      <c r="D339" s="34"/>
      <c r="E339" s="35">
        <v>0.45833333333333298</v>
      </c>
      <c r="F339" s="34"/>
      <c r="G339" s="34"/>
      <c r="H339" s="34"/>
      <c r="I339" s="684">
        <v>4.2916666666666696</v>
      </c>
      <c r="K339" s="34"/>
    </row>
    <row r="340" spans="1:13">
      <c r="A340" s="8">
        <v>40152</v>
      </c>
      <c r="B340" s="9">
        <v>40152</v>
      </c>
      <c r="C340" s="34">
        <v>1</v>
      </c>
      <c r="D340" s="34"/>
      <c r="E340" s="35">
        <v>1</v>
      </c>
      <c r="F340" s="34"/>
      <c r="G340" s="34"/>
      <c r="H340" s="34"/>
      <c r="I340" s="684"/>
      <c r="K340" s="34"/>
    </row>
    <row r="341" spans="1:13">
      <c r="A341" s="8">
        <v>40153</v>
      </c>
      <c r="B341" s="9">
        <v>40153</v>
      </c>
      <c r="C341" s="34">
        <v>1</v>
      </c>
      <c r="D341" s="34"/>
      <c r="E341" s="35">
        <v>1</v>
      </c>
      <c r="F341" s="34"/>
      <c r="G341" s="34"/>
      <c r="H341" s="34"/>
      <c r="I341" s="684"/>
      <c r="K341" s="34"/>
      <c r="M341" s="109"/>
    </row>
    <row r="342" spans="1:13">
      <c r="A342" s="8">
        <v>40154</v>
      </c>
      <c r="B342" s="9">
        <v>40154</v>
      </c>
      <c r="C342" s="34">
        <v>0</v>
      </c>
      <c r="D342" s="34"/>
      <c r="E342" s="35">
        <v>0.45833333333333298</v>
      </c>
      <c r="F342" s="34"/>
      <c r="G342" s="34"/>
      <c r="H342" s="34"/>
      <c r="I342" s="684"/>
      <c r="K342" s="34"/>
      <c r="M342" s="110"/>
    </row>
    <row r="343" spans="1:13">
      <c r="A343" s="8">
        <v>40155</v>
      </c>
      <c r="B343" s="9">
        <v>40155</v>
      </c>
      <c r="C343" s="34">
        <v>0</v>
      </c>
      <c r="D343" s="34"/>
      <c r="E343" s="35">
        <v>0.45833333333333298</v>
      </c>
      <c r="F343" s="34"/>
      <c r="G343" s="34"/>
      <c r="H343" s="34"/>
      <c r="I343" s="684"/>
      <c r="K343" s="34"/>
      <c r="M343" s="111"/>
    </row>
    <row r="344" spans="1:13">
      <c r="A344" s="8">
        <v>40156</v>
      </c>
      <c r="B344" s="9">
        <v>40156</v>
      </c>
      <c r="C344" s="34">
        <v>0</v>
      </c>
      <c r="D344" s="34"/>
      <c r="E344" s="35">
        <v>0.45833333333333298</v>
      </c>
      <c r="F344" s="91"/>
      <c r="G344" s="34"/>
      <c r="H344" s="34"/>
      <c r="I344" s="684"/>
      <c r="K344" s="34"/>
    </row>
    <row r="345" spans="1:13">
      <c r="A345" s="8">
        <v>40157</v>
      </c>
      <c r="B345" s="9">
        <v>40157</v>
      </c>
      <c r="C345" s="34">
        <v>0</v>
      </c>
      <c r="D345" s="34"/>
      <c r="E345" s="35">
        <v>0.29166666666666702</v>
      </c>
      <c r="F345" s="80">
        <v>0.16666666666666699</v>
      </c>
      <c r="G345" s="92"/>
      <c r="H345" s="34"/>
      <c r="I345" s="684"/>
      <c r="K345" s="34"/>
    </row>
    <row r="346" spans="1:13">
      <c r="A346" s="8">
        <v>40158</v>
      </c>
      <c r="B346" s="9">
        <v>40158</v>
      </c>
      <c r="C346" s="34">
        <v>0</v>
      </c>
      <c r="D346" s="34"/>
      <c r="E346" s="34"/>
      <c r="F346" s="93">
        <v>0.45833333333333298</v>
      </c>
      <c r="G346" s="34"/>
      <c r="H346" s="34"/>
      <c r="I346" s="685">
        <v>4.2916666666666696</v>
      </c>
      <c r="K346" s="34"/>
    </row>
    <row r="347" spans="1:13">
      <c r="A347" s="8">
        <v>40159</v>
      </c>
      <c r="B347" s="9">
        <v>40159</v>
      </c>
      <c r="C347" s="34">
        <v>1</v>
      </c>
      <c r="D347" s="34"/>
      <c r="E347" s="34"/>
      <c r="F347" s="80">
        <v>1</v>
      </c>
      <c r="G347" s="34"/>
      <c r="H347" s="34"/>
      <c r="I347" s="685"/>
      <c r="K347" s="34"/>
    </row>
    <row r="348" spans="1:13">
      <c r="A348" s="8">
        <v>40160</v>
      </c>
      <c r="B348" s="9">
        <v>40160</v>
      </c>
      <c r="C348" s="34">
        <v>1</v>
      </c>
      <c r="D348" s="34"/>
      <c r="E348" s="34"/>
      <c r="F348" s="80">
        <v>1</v>
      </c>
      <c r="G348" s="34"/>
      <c r="H348" s="34"/>
      <c r="I348" s="685"/>
      <c r="K348" s="34"/>
    </row>
    <row r="349" spans="1:13">
      <c r="A349" s="8">
        <v>40161</v>
      </c>
      <c r="B349" s="9">
        <v>40161</v>
      </c>
      <c r="C349" s="34">
        <v>0</v>
      </c>
      <c r="D349" s="34"/>
      <c r="E349" s="34"/>
      <c r="F349" s="80">
        <v>0.45833333333333298</v>
      </c>
      <c r="G349" s="34"/>
      <c r="H349" s="34"/>
      <c r="I349" s="685"/>
      <c r="K349" s="34"/>
    </row>
    <row r="350" spans="1:13">
      <c r="A350" s="8">
        <v>40162</v>
      </c>
      <c r="B350" s="9">
        <v>40162</v>
      </c>
      <c r="C350" s="34">
        <v>0</v>
      </c>
      <c r="D350" s="34"/>
      <c r="E350" s="34"/>
      <c r="F350" s="80">
        <v>0.45833333333333298</v>
      </c>
      <c r="G350" s="34"/>
      <c r="H350" s="34"/>
      <c r="I350" s="685"/>
      <c r="K350" s="34"/>
    </row>
    <row r="351" spans="1:13">
      <c r="A351" s="8">
        <v>40163</v>
      </c>
      <c r="B351" s="9">
        <v>40163</v>
      </c>
      <c r="C351" s="34">
        <v>0</v>
      </c>
      <c r="D351" s="34"/>
      <c r="E351" s="34"/>
      <c r="F351" s="80">
        <v>0.45833333333333298</v>
      </c>
      <c r="G351" s="34"/>
      <c r="H351" s="34"/>
      <c r="I351" s="685"/>
      <c r="K351" s="34"/>
    </row>
    <row r="352" spans="1:13">
      <c r="A352" s="8">
        <v>40164</v>
      </c>
      <c r="B352" s="9">
        <v>40164</v>
      </c>
      <c r="C352" s="34">
        <v>0</v>
      </c>
      <c r="D352" s="34"/>
      <c r="E352" s="34"/>
      <c r="F352" s="80">
        <v>0.29166666666666702</v>
      </c>
      <c r="G352" s="94">
        <v>0.16666666666666699</v>
      </c>
      <c r="H352" s="34"/>
      <c r="I352" s="685"/>
      <c r="K352" s="34"/>
    </row>
    <row r="353" spans="1:16">
      <c r="A353" s="8">
        <v>40165</v>
      </c>
      <c r="B353" s="9">
        <v>40165</v>
      </c>
      <c r="C353" s="34">
        <v>0</v>
      </c>
      <c r="D353" s="34"/>
      <c r="E353" s="34"/>
      <c r="F353" s="34"/>
      <c r="G353" s="94">
        <v>0.45833333333333298</v>
      </c>
      <c r="H353" s="34"/>
      <c r="I353" s="686">
        <v>4.2916666666666696</v>
      </c>
      <c r="K353" s="34"/>
    </row>
    <row r="354" spans="1:16">
      <c r="A354" s="8">
        <v>40166</v>
      </c>
      <c r="B354" s="9">
        <v>40166</v>
      </c>
      <c r="C354" s="34">
        <v>1</v>
      </c>
      <c r="D354" s="34"/>
      <c r="E354" s="34"/>
      <c r="F354" s="34"/>
      <c r="G354" s="94">
        <v>1</v>
      </c>
      <c r="H354" s="34"/>
      <c r="I354" s="686"/>
      <c r="K354" s="34"/>
    </row>
    <row r="355" spans="1:16">
      <c r="A355" s="8">
        <v>40167</v>
      </c>
      <c r="B355" s="9">
        <v>40167</v>
      </c>
      <c r="C355" s="34">
        <v>1</v>
      </c>
      <c r="D355" s="34"/>
      <c r="E355" s="34"/>
      <c r="F355" s="34"/>
      <c r="G355" s="94">
        <v>1</v>
      </c>
      <c r="H355" s="34"/>
      <c r="I355" s="686"/>
      <c r="K355" s="34"/>
    </row>
    <row r="356" spans="1:16">
      <c r="A356" s="8">
        <v>40168</v>
      </c>
      <c r="B356" s="9">
        <v>40168</v>
      </c>
      <c r="C356" s="34">
        <v>0</v>
      </c>
      <c r="D356" s="34"/>
      <c r="E356" s="34"/>
      <c r="F356" s="34"/>
      <c r="G356" s="94">
        <v>0.45833333333333298</v>
      </c>
      <c r="H356" s="34"/>
      <c r="I356" s="686"/>
      <c r="K356" s="34"/>
    </row>
    <row r="357" spans="1:16">
      <c r="A357" s="8">
        <v>40169</v>
      </c>
      <c r="B357" s="9">
        <v>40169</v>
      </c>
      <c r="C357" s="34">
        <v>0</v>
      </c>
      <c r="D357" s="34"/>
      <c r="E357" s="34"/>
      <c r="F357" s="34"/>
      <c r="G357" s="94">
        <v>0.45833333333333298</v>
      </c>
      <c r="H357" s="34"/>
      <c r="I357" s="686"/>
      <c r="K357" s="34"/>
      <c r="O357" s="111"/>
    </row>
    <row r="358" spans="1:16">
      <c r="A358" s="8">
        <v>40170</v>
      </c>
      <c r="B358" s="9">
        <v>40170</v>
      </c>
      <c r="C358" s="34">
        <v>0</v>
      </c>
      <c r="D358" s="34"/>
      <c r="E358" s="34"/>
      <c r="F358" s="34"/>
      <c r="G358" s="94">
        <v>0.45833333333333298</v>
      </c>
      <c r="H358" s="34"/>
      <c r="I358" s="686"/>
      <c r="K358" s="34"/>
      <c r="O358" s="111"/>
      <c r="P358" s="111"/>
    </row>
    <row r="359" spans="1:16">
      <c r="A359" s="8">
        <v>40171</v>
      </c>
      <c r="B359" s="9">
        <v>40171</v>
      </c>
      <c r="C359" s="34">
        <v>0</v>
      </c>
      <c r="D359" s="34"/>
      <c r="E359" s="96">
        <v>0.70833333333333304</v>
      </c>
      <c r="F359" s="91"/>
      <c r="G359" s="95">
        <v>0.29166666666666702</v>
      </c>
      <c r="H359" s="34"/>
      <c r="I359" s="686"/>
      <c r="K359" s="34"/>
    </row>
    <row r="360" spans="1:16" ht="12.75" customHeight="1">
      <c r="A360" s="8">
        <v>40172</v>
      </c>
      <c r="B360" s="9">
        <v>40172</v>
      </c>
      <c r="C360" s="34">
        <v>1</v>
      </c>
      <c r="D360" s="34"/>
      <c r="E360" s="96">
        <v>1</v>
      </c>
      <c r="F360" s="34"/>
      <c r="G360" s="34"/>
      <c r="H360" s="34"/>
      <c r="I360" s="684">
        <v>5.375</v>
      </c>
      <c r="K360" s="688" t="s">
        <v>98</v>
      </c>
    </row>
    <row r="361" spans="1:16">
      <c r="A361" s="8">
        <v>40173</v>
      </c>
      <c r="B361" s="9">
        <v>40173</v>
      </c>
      <c r="C361" s="34">
        <v>1</v>
      </c>
      <c r="D361" s="34"/>
      <c r="E361" s="96">
        <v>1</v>
      </c>
      <c r="F361" s="34"/>
      <c r="G361" s="34"/>
      <c r="H361" s="34"/>
      <c r="I361" s="684"/>
      <c r="K361" s="688"/>
    </row>
    <row r="362" spans="1:16">
      <c r="A362" s="8">
        <v>40174</v>
      </c>
      <c r="B362" s="9">
        <v>40174</v>
      </c>
      <c r="C362" s="34">
        <v>1</v>
      </c>
      <c r="D362" s="34"/>
      <c r="E362" s="96">
        <v>1</v>
      </c>
      <c r="F362" s="34"/>
      <c r="G362" s="34"/>
      <c r="H362" s="34"/>
      <c r="I362" s="684"/>
      <c r="K362" s="688"/>
    </row>
    <row r="363" spans="1:16">
      <c r="A363" s="8">
        <v>40175</v>
      </c>
      <c r="B363" s="9">
        <v>40175</v>
      </c>
      <c r="C363" s="34">
        <v>0</v>
      </c>
      <c r="D363" s="34"/>
      <c r="E363" s="96">
        <v>0.45833333333333298</v>
      </c>
      <c r="F363" s="34"/>
      <c r="G363" s="34"/>
      <c r="H363" s="34"/>
      <c r="I363" s="684"/>
      <c r="K363" s="688"/>
    </row>
    <row r="364" spans="1:16">
      <c r="A364" s="8">
        <v>40176</v>
      </c>
      <c r="B364" s="9">
        <v>40176</v>
      </c>
      <c r="C364" s="34">
        <v>0</v>
      </c>
      <c r="D364" s="34"/>
      <c r="E364" s="96">
        <v>0.45833333333333298</v>
      </c>
      <c r="F364" s="34"/>
      <c r="G364" s="34"/>
      <c r="H364" s="34"/>
      <c r="I364" s="684"/>
      <c r="K364" s="688"/>
    </row>
    <row r="365" spans="1:16">
      <c r="A365" s="8">
        <v>40177</v>
      </c>
      <c r="B365" s="9">
        <v>40177</v>
      </c>
      <c r="C365" s="34">
        <v>0</v>
      </c>
      <c r="D365" s="34"/>
      <c r="E365" s="96">
        <v>0.45833333333333298</v>
      </c>
      <c r="F365" s="34"/>
      <c r="G365" s="34"/>
      <c r="H365" s="34"/>
      <c r="I365" s="684"/>
      <c r="K365" s="688"/>
    </row>
    <row r="366" spans="1:16">
      <c r="A366" s="8">
        <v>40178</v>
      </c>
      <c r="B366" s="9">
        <v>40178</v>
      </c>
      <c r="C366" s="34">
        <v>0</v>
      </c>
      <c r="D366" s="52">
        <v>0.70833333333333304</v>
      </c>
      <c r="E366" s="96">
        <v>0.29166666666666702</v>
      </c>
      <c r="F366" s="34"/>
      <c r="G366" s="34"/>
      <c r="H366" s="34"/>
      <c r="I366" s="684"/>
      <c r="K366" s="688"/>
    </row>
    <row r="367" spans="1:16" ht="12.75" customHeight="1">
      <c r="A367" s="8">
        <v>40179</v>
      </c>
      <c r="B367" s="9">
        <v>40179</v>
      </c>
      <c r="C367" s="34">
        <v>0</v>
      </c>
      <c r="D367" s="52">
        <v>1</v>
      </c>
      <c r="E367" s="34"/>
      <c r="F367" s="34"/>
      <c r="G367" s="34"/>
      <c r="H367" s="34"/>
      <c r="I367" s="112">
        <v>1.7083333333333299</v>
      </c>
      <c r="K367" s="34"/>
    </row>
    <row r="370" spans="1:3" ht="12.75" customHeight="1">
      <c r="A370" s="697" t="s">
        <v>89</v>
      </c>
      <c r="B370" s="697"/>
    </row>
    <row r="371" spans="1:3">
      <c r="A371" s="113">
        <v>39814</v>
      </c>
      <c r="B371" s="84">
        <v>39814</v>
      </c>
      <c r="C371" t="s">
        <v>10</v>
      </c>
    </row>
    <row r="372" spans="1:3">
      <c r="A372" s="113">
        <v>39833</v>
      </c>
      <c r="B372" s="84">
        <v>39833</v>
      </c>
      <c r="C372" t="s">
        <v>99</v>
      </c>
    </row>
    <row r="373" spans="1:3">
      <c r="A373" s="113">
        <v>39867</v>
      </c>
      <c r="B373" s="84">
        <v>39867</v>
      </c>
      <c r="C373" t="s">
        <v>12</v>
      </c>
    </row>
    <row r="374" spans="1:3">
      <c r="A374" s="113">
        <v>39868</v>
      </c>
      <c r="B374" s="84">
        <v>39868</v>
      </c>
      <c r="C374" t="s">
        <v>12</v>
      </c>
    </row>
    <row r="375" spans="1:3">
      <c r="A375" s="113">
        <v>39913</v>
      </c>
      <c r="B375" s="84">
        <v>39913</v>
      </c>
      <c r="C375" t="s">
        <v>100</v>
      </c>
    </row>
    <row r="376" spans="1:3">
      <c r="A376" s="113">
        <v>39924</v>
      </c>
      <c r="B376" s="84">
        <v>39924</v>
      </c>
      <c r="C376" t="s">
        <v>14</v>
      </c>
    </row>
    <row r="377" spans="1:3">
      <c r="A377" s="113">
        <v>39934</v>
      </c>
      <c r="B377" s="84">
        <v>39934</v>
      </c>
      <c r="C377" t="s">
        <v>16</v>
      </c>
    </row>
    <row r="378" spans="1:3">
      <c r="A378" s="113">
        <v>39975</v>
      </c>
      <c r="B378" s="84">
        <v>39975</v>
      </c>
      <c r="C378" t="s">
        <v>17</v>
      </c>
    </row>
    <row r="379" spans="1:3">
      <c r="A379" s="113">
        <v>40003</v>
      </c>
      <c r="B379" s="84">
        <v>40003</v>
      </c>
      <c r="C379" t="s">
        <v>101</v>
      </c>
    </row>
    <row r="380" spans="1:3">
      <c r="A380" s="113">
        <v>40063</v>
      </c>
      <c r="B380" s="84">
        <v>40063</v>
      </c>
      <c r="C380" t="s">
        <v>18</v>
      </c>
    </row>
    <row r="381" spans="1:3">
      <c r="A381" s="113">
        <v>40098</v>
      </c>
      <c r="B381" s="84">
        <v>40098</v>
      </c>
      <c r="C381" t="s">
        <v>102</v>
      </c>
    </row>
    <row r="382" spans="1:3">
      <c r="A382" s="113">
        <v>40119</v>
      </c>
      <c r="B382" s="84">
        <v>40119</v>
      </c>
      <c r="C382" t="s">
        <v>20</v>
      </c>
    </row>
    <row r="383" spans="1:3">
      <c r="A383" s="113">
        <v>40132</v>
      </c>
      <c r="B383" s="84">
        <v>40132</v>
      </c>
      <c r="C383" t="s">
        <v>21</v>
      </c>
    </row>
    <row r="384" spans="1:3">
      <c r="A384" s="113">
        <v>40137</v>
      </c>
      <c r="B384" s="84">
        <v>40137</v>
      </c>
      <c r="C384" t="s">
        <v>103</v>
      </c>
    </row>
    <row r="385" spans="1:3">
      <c r="A385" s="113">
        <v>40172</v>
      </c>
      <c r="B385" s="84">
        <v>40172</v>
      </c>
      <c r="C385" t="s">
        <v>23</v>
      </c>
    </row>
  </sheetData>
  <sheetProtection selectLockedCells="1" selectUnlockedCells="1"/>
  <mergeCells count="60">
    <mergeCell ref="I360:I366"/>
    <mergeCell ref="K360:K366"/>
    <mergeCell ref="A370:B370"/>
    <mergeCell ref="I318:I324"/>
    <mergeCell ref="I325:I331"/>
    <mergeCell ref="I332:I338"/>
    <mergeCell ref="I339:I345"/>
    <mergeCell ref="I346:I352"/>
    <mergeCell ref="I353:I359"/>
    <mergeCell ref="I311:I317"/>
    <mergeCell ref="I255:I261"/>
    <mergeCell ref="K255:K261"/>
    <mergeCell ref="I262:I268"/>
    <mergeCell ref="K268:K282"/>
    <mergeCell ref="I269:I275"/>
    <mergeCell ref="I276:I282"/>
    <mergeCell ref="I283:I289"/>
    <mergeCell ref="I290:I296"/>
    <mergeCell ref="I297:I303"/>
    <mergeCell ref="I304:I310"/>
    <mergeCell ref="K304:K310"/>
    <mergeCell ref="I234:I240"/>
    <mergeCell ref="K240:K254"/>
    <mergeCell ref="I241:I247"/>
    <mergeCell ref="I248:I254"/>
    <mergeCell ref="K171:K177"/>
    <mergeCell ref="I178:I184"/>
    <mergeCell ref="I185:I191"/>
    <mergeCell ref="K185:K191"/>
    <mergeCell ref="I192:I198"/>
    <mergeCell ref="I199:I205"/>
    <mergeCell ref="I171:I177"/>
    <mergeCell ref="I206:I212"/>
    <mergeCell ref="K212:K226"/>
    <mergeCell ref="I213:I219"/>
    <mergeCell ref="I220:I226"/>
    <mergeCell ref="I227:I233"/>
    <mergeCell ref="I136:I142"/>
    <mergeCell ref="I143:I149"/>
    <mergeCell ref="I150:I156"/>
    <mergeCell ref="I157:I163"/>
    <mergeCell ref="I164:I170"/>
    <mergeCell ref="I129:I135"/>
    <mergeCell ref="I45:I51"/>
    <mergeCell ref="I52:I58"/>
    <mergeCell ref="I66:I72"/>
    <mergeCell ref="I73:I79"/>
    <mergeCell ref="I80:I86"/>
    <mergeCell ref="I87:I93"/>
    <mergeCell ref="I94:I100"/>
    <mergeCell ref="I101:I107"/>
    <mergeCell ref="I108:I114"/>
    <mergeCell ref="I115:I121"/>
    <mergeCell ref="I122:I128"/>
    <mergeCell ref="I38:I44"/>
    <mergeCell ref="I3:I9"/>
    <mergeCell ref="I10:I16"/>
    <mergeCell ref="I17:I23"/>
    <mergeCell ref="I24:I30"/>
    <mergeCell ref="I31:I37"/>
  </mergeCells>
  <pageMargins left="0.78749999999999998" right="0.78749999999999998" top="1.2798611111111111" bottom="1.2798611111111111" header="0.51180555555555551" footer="0.51180555555555551"/>
  <pageSetup paperSize="9" firstPageNumber="0" pageOrder="overThenDown" orientation="portrait" horizontalDpi="300" verticalDpi="3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7"/>
  <sheetViews>
    <sheetView workbookViewId="0">
      <selection activeCell="C10" sqref="C10"/>
    </sheetView>
  </sheetViews>
  <sheetFormatPr defaultColWidth="8.375" defaultRowHeight="14.25"/>
  <cols>
    <col min="1" max="1" width="14.75" customWidth="1"/>
    <col min="2" max="2" width="14" customWidth="1"/>
    <col min="3" max="3" width="8.625" customWidth="1"/>
    <col min="4" max="8" width="12.625" customWidth="1"/>
    <col min="9" max="9" width="6.75" customWidth="1"/>
    <col min="11" max="11" width="16.5" customWidth="1"/>
  </cols>
  <sheetData>
    <row r="1" spans="1:11" s="54" customFormat="1" ht="12.75">
      <c r="A1" s="61" t="s">
        <v>0</v>
      </c>
      <c r="B1" s="61" t="s">
        <v>1</v>
      </c>
      <c r="C1" s="61" t="s">
        <v>2</v>
      </c>
      <c r="D1" s="90" t="s">
        <v>34</v>
      </c>
      <c r="E1" s="88" t="s">
        <v>4</v>
      </c>
      <c r="F1" s="89" t="s">
        <v>46</v>
      </c>
      <c r="G1" s="87" t="s">
        <v>3</v>
      </c>
      <c r="H1" s="79" t="s">
        <v>66</v>
      </c>
      <c r="I1" s="67" t="s">
        <v>8</v>
      </c>
      <c r="K1" s="67" t="s">
        <v>67</v>
      </c>
    </row>
    <row r="2" spans="1:11" ht="12.75" customHeight="1">
      <c r="A2" s="8">
        <v>39448</v>
      </c>
      <c r="B2" s="9">
        <v>39448</v>
      </c>
      <c r="C2" s="34">
        <v>1</v>
      </c>
      <c r="D2" s="114"/>
      <c r="E2" s="114"/>
      <c r="F2" s="114"/>
      <c r="G2" s="115"/>
      <c r="H2" s="116">
        <v>1</v>
      </c>
      <c r="I2" s="699"/>
    </row>
    <row r="3" spans="1:11">
      <c r="A3" s="8">
        <v>39449</v>
      </c>
      <c r="B3" s="9">
        <v>39449</v>
      </c>
      <c r="C3" s="34">
        <v>0</v>
      </c>
      <c r="D3" s="117"/>
      <c r="E3" s="117"/>
      <c r="F3" s="117"/>
      <c r="G3" s="117"/>
      <c r="H3" s="116">
        <v>0.41666666666666702</v>
      </c>
      <c r="I3" s="699"/>
    </row>
    <row r="4" spans="1:11">
      <c r="A4" s="8">
        <v>39450</v>
      </c>
      <c r="B4" s="9">
        <v>39450</v>
      </c>
      <c r="C4" s="34">
        <v>0</v>
      </c>
      <c r="D4" s="117"/>
      <c r="E4" s="117"/>
      <c r="F4" s="117"/>
      <c r="G4" s="35">
        <v>0.16666666666666699</v>
      </c>
      <c r="H4" s="116">
        <v>0.25</v>
      </c>
      <c r="I4" s="699"/>
    </row>
    <row r="5" spans="1:11">
      <c r="A5" s="8">
        <v>39451</v>
      </c>
      <c r="B5" s="9">
        <v>39451</v>
      </c>
      <c r="C5" s="34">
        <v>0</v>
      </c>
      <c r="D5" s="117"/>
      <c r="E5" s="117"/>
      <c r="F5" s="117"/>
      <c r="G5" s="35">
        <v>0.41666666666666702</v>
      </c>
      <c r="H5" s="118"/>
      <c r="I5" s="700">
        <v>4.0833333333333401</v>
      </c>
    </row>
    <row r="6" spans="1:11">
      <c r="A6" s="8">
        <v>39452</v>
      </c>
      <c r="B6" s="9">
        <v>39452</v>
      </c>
      <c r="C6" s="34">
        <v>1</v>
      </c>
      <c r="D6" s="34"/>
      <c r="E6" s="34"/>
      <c r="F6" s="34"/>
      <c r="G6" s="35">
        <v>1</v>
      </c>
      <c r="H6" s="10"/>
      <c r="I6" s="700"/>
    </row>
    <row r="7" spans="1:11">
      <c r="A7" s="8">
        <v>39453</v>
      </c>
      <c r="B7" s="9">
        <v>39453</v>
      </c>
      <c r="C7" s="34">
        <v>1</v>
      </c>
      <c r="D7" s="34"/>
      <c r="E7" s="34"/>
      <c r="F7" s="34"/>
      <c r="G7" s="35">
        <v>1</v>
      </c>
      <c r="H7" s="10"/>
      <c r="I7" s="700"/>
    </row>
    <row r="8" spans="1:11">
      <c r="A8" s="8">
        <v>39454</v>
      </c>
      <c r="B8" s="9">
        <v>39454</v>
      </c>
      <c r="C8" s="34">
        <v>0</v>
      </c>
      <c r="D8" s="34"/>
      <c r="E8" s="34"/>
      <c r="F8" s="34"/>
      <c r="G8" s="35">
        <v>0.41666666666666702</v>
      </c>
      <c r="H8" s="10"/>
      <c r="I8" s="700"/>
    </row>
    <row r="9" spans="1:11">
      <c r="A9" s="8">
        <v>39455</v>
      </c>
      <c r="B9" s="9">
        <v>39455</v>
      </c>
      <c r="C9" s="34">
        <v>0</v>
      </c>
      <c r="D9" s="34"/>
      <c r="E9" s="34"/>
      <c r="F9" s="34"/>
      <c r="G9" s="35">
        <v>0.41666666666666702</v>
      </c>
      <c r="H9" s="10"/>
      <c r="I9" s="700"/>
    </row>
    <row r="10" spans="1:11">
      <c r="A10" s="8">
        <v>39456</v>
      </c>
      <c r="B10" s="9">
        <v>39456</v>
      </c>
      <c r="C10" s="34">
        <v>0</v>
      </c>
      <c r="D10" s="34"/>
      <c r="E10" s="34"/>
      <c r="F10" s="34"/>
      <c r="G10" s="35">
        <v>0.41666666666666702</v>
      </c>
      <c r="H10" s="10"/>
      <c r="I10" s="700"/>
    </row>
    <row r="11" spans="1:11">
      <c r="A11" s="8">
        <v>39457</v>
      </c>
      <c r="B11" s="9">
        <v>39457</v>
      </c>
      <c r="C11" s="34">
        <v>0</v>
      </c>
      <c r="D11" s="34"/>
      <c r="E11" s="80">
        <v>0.16666666666666699</v>
      </c>
      <c r="F11" s="34"/>
      <c r="G11" s="35">
        <v>0.25</v>
      </c>
      <c r="H11" s="10"/>
      <c r="I11" s="700"/>
    </row>
    <row r="12" spans="1:11">
      <c r="A12" s="8">
        <v>39458</v>
      </c>
      <c r="B12" s="9">
        <v>39458</v>
      </c>
      <c r="C12" s="34">
        <v>0</v>
      </c>
      <c r="D12" s="119"/>
      <c r="E12" s="80">
        <v>0.41666666666666702</v>
      </c>
      <c r="F12" s="119"/>
      <c r="G12" s="119"/>
      <c r="H12" s="120"/>
      <c r="I12" s="701">
        <v>4.0833333333333401</v>
      </c>
    </row>
    <row r="13" spans="1:11">
      <c r="A13" s="8">
        <v>39459</v>
      </c>
      <c r="B13" s="9">
        <v>39459</v>
      </c>
      <c r="C13" s="34">
        <v>1</v>
      </c>
      <c r="D13" s="119"/>
      <c r="E13" s="80">
        <v>1</v>
      </c>
      <c r="F13" s="119"/>
      <c r="G13" s="119"/>
      <c r="H13" s="120"/>
      <c r="I13" s="701"/>
    </row>
    <row r="14" spans="1:11">
      <c r="A14" s="8">
        <v>39460</v>
      </c>
      <c r="B14" s="9">
        <v>39460</v>
      </c>
      <c r="C14" s="34">
        <v>1</v>
      </c>
      <c r="D14" s="119"/>
      <c r="E14" s="80">
        <v>1</v>
      </c>
      <c r="F14" s="119"/>
      <c r="G14" s="119"/>
      <c r="H14" s="120"/>
      <c r="I14" s="701"/>
    </row>
    <row r="15" spans="1:11">
      <c r="A15" s="8">
        <v>39461</v>
      </c>
      <c r="B15" s="9">
        <v>39461</v>
      </c>
      <c r="C15" s="34">
        <v>0</v>
      </c>
      <c r="D15" s="119"/>
      <c r="E15" s="80">
        <v>0.41666666666666702</v>
      </c>
      <c r="F15" s="119"/>
      <c r="G15" s="119"/>
      <c r="H15" s="120"/>
      <c r="I15" s="701"/>
    </row>
    <row r="16" spans="1:11">
      <c r="A16" s="8">
        <v>39462</v>
      </c>
      <c r="B16" s="9">
        <v>39462</v>
      </c>
      <c r="C16" s="34">
        <v>0</v>
      </c>
      <c r="D16" s="119"/>
      <c r="E16" s="80">
        <v>0.41666666666666702</v>
      </c>
      <c r="F16" s="119"/>
      <c r="G16" s="119"/>
      <c r="H16" s="120"/>
      <c r="I16" s="701"/>
    </row>
    <row r="17" spans="1:9">
      <c r="A17" s="8">
        <v>39463</v>
      </c>
      <c r="B17" s="9">
        <v>39463</v>
      </c>
      <c r="C17" s="34">
        <v>0</v>
      </c>
      <c r="D17" s="119"/>
      <c r="E17" s="80">
        <v>0.41666666666666702</v>
      </c>
      <c r="F17" s="119"/>
      <c r="G17" s="119"/>
      <c r="H17" s="120"/>
      <c r="I17" s="701"/>
    </row>
    <row r="18" spans="1:9">
      <c r="A18" s="8">
        <v>39464</v>
      </c>
      <c r="B18" s="9">
        <v>39464</v>
      </c>
      <c r="C18" s="34">
        <v>0</v>
      </c>
      <c r="D18" s="119"/>
      <c r="E18" s="80">
        <v>0.25</v>
      </c>
      <c r="F18" s="94">
        <v>0.16666666666666699</v>
      </c>
      <c r="G18" s="119"/>
      <c r="H18" s="120"/>
      <c r="I18" s="701"/>
    </row>
    <row r="19" spans="1:9">
      <c r="A19" s="8">
        <v>39465</v>
      </c>
      <c r="B19" s="9">
        <v>39465</v>
      </c>
      <c r="C19" s="34">
        <v>0</v>
      </c>
      <c r="D19" s="119"/>
      <c r="E19" s="38"/>
      <c r="F19" s="94">
        <v>0.41666666666666702</v>
      </c>
      <c r="G19" s="38"/>
      <c r="H19" s="121"/>
      <c r="I19" s="698">
        <v>4.0833333333333401</v>
      </c>
    </row>
    <row r="20" spans="1:9">
      <c r="A20" s="8">
        <v>39466</v>
      </c>
      <c r="B20" s="9">
        <v>39466</v>
      </c>
      <c r="C20" s="34">
        <v>1</v>
      </c>
      <c r="D20" s="119"/>
      <c r="E20" s="119"/>
      <c r="F20" s="94">
        <v>1</v>
      </c>
      <c r="G20" s="38"/>
      <c r="H20" s="121"/>
      <c r="I20" s="698"/>
    </row>
    <row r="21" spans="1:9">
      <c r="A21" s="8">
        <v>39467</v>
      </c>
      <c r="B21" s="9">
        <v>39467</v>
      </c>
      <c r="C21" s="34">
        <v>1</v>
      </c>
      <c r="D21" s="119"/>
      <c r="E21" s="119"/>
      <c r="F21" s="94">
        <v>1</v>
      </c>
      <c r="G21" s="38"/>
      <c r="H21" s="121"/>
      <c r="I21" s="698"/>
    </row>
    <row r="22" spans="1:9">
      <c r="A22" s="8">
        <v>39468</v>
      </c>
      <c r="B22" s="9">
        <v>39468</v>
      </c>
      <c r="C22" s="34">
        <v>0</v>
      </c>
      <c r="D22" s="119"/>
      <c r="E22" s="119"/>
      <c r="F22" s="94">
        <v>0.41666666666666702</v>
      </c>
      <c r="G22" s="38"/>
      <c r="H22" s="121"/>
      <c r="I22" s="698"/>
    </row>
    <row r="23" spans="1:9">
      <c r="A23" s="8">
        <v>39469</v>
      </c>
      <c r="B23" s="9">
        <v>39469</v>
      </c>
      <c r="C23" s="34">
        <v>0</v>
      </c>
      <c r="D23" s="119"/>
      <c r="E23" s="119"/>
      <c r="F23" s="94">
        <v>0.41666666666666702</v>
      </c>
      <c r="G23" s="38"/>
      <c r="H23" s="121"/>
      <c r="I23" s="698"/>
    </row>
    <row r="24" spans="1:9">
      <c r="A24" s="8">
        <v>39470</v>
      </c>
      <c r="B24" s="9">
        <v>39470</v>
      </c>
      <c r="C24" s="34">
        <v>0</v>
      </c>
      <c r="D24" s="119"/>
      <c r="E24" s="119"/>
      <c r="F24" s="94">
        <v>0.41666666666666702</v>
      </c>
      <c r="G24" s="38"/>
      <c r="H24" s="121"/>
      <c r="I24" s="698"/>
    </row>
    <row r="25" spans="1:9">
      <c r="A25" s="8">
        <v>39471</v>
      </c>
      <c r="B25" s="9">
        <v>39471</v>
      </c>
      <c r="C25" s="34">
        <v>0</v>
      </c>
      <c r="D25" s="119"/>
      <c r="E25" s="119"/>
      <c r="F25" s="94">
        <v>0.25</v>
      </c>
      <c r="G25" s="38"/>
      <c r="H25" s="52">
        <v>0.16666666666666699</v>
      </c>
      <c r="I25" s="698"/>
    </row>
    <row r="26" spans="1:9" ht="12.75" customHeight="1">
      <c r="A26" s="8">
        <v>39472</v>
      </c>
      <c r="B26" s="9">
        <v>39472</v>
      </c>
      <c r="C26" s="34">
        <v>0</v>
      </c>
      <c r="D26" s="119"/>
      <c r="E26" s="119"/>
      <c r="F26" s="38"/>
      <c r="G26" s="38"/>
      <c r="H26" s="52">
        <v>0.41666666666666702</v>
      </c>
      <c r="I26" s="687">
        <v>4.125</v>
      </c>
    </row>
    <row r="27" spans="1:9">
      <c r="A27" s="8">
        <v>39473</v>
      </c>
      <c r="B27" s="9">
        <v>39473</v>
      </c>
      <c r="C27" s="34">
        <v>1</v>
      </c>
      <c r="D27" s="119"/>
      <c r="E27" s="119"/>
      <c r="F27" s="119"/>
      <c r="G27" s="119"/>
      <c r="H27" s="52">
        <v>1</v>
      </c>
      <c r="I27" s="687"/>
    </row>
    <row r="28" spans="1:9">
      <c r="A28" s="8">
        <v>39474</v>
      </c>
      <c r="B28" s="9">
        <v>39474</v>
      </c>
      <c r="C28" s="34">
        <v>1</v>
      </c>
      <c r="D28" s="119"/>
      <c r="E28" s="119"/>
      <c r="F28" s="119"/>
      <c r="G28" s="119"/>
      <c r="H28" s="52">
        <v>1</v>
      </c>
      <c r="I28" s="687"/>
    </row>
    <row r="29" spans="1:9">
      <c r="A29" s="8">
        <v>39475</v>
      </c>
      <c r="B29" s="9">
        <v>39475</v>
      </c>
      <c r="C29" s="34">
        <v>0</v>
      </c>
      <c r="D29" s="119"/>
      <c r="E29" s="119"/>
      <c r="F29" s="119"/>
      <c r="G29" s="119"/>
      <c r="H29" s="52">
        <v>0.41666666666666702</v>
      </c>
      <c r="I29" s="687"/>
    </row>
    <row r="30" spans="1:9">
      <c r="A30" s="8">
        <v>39476</v>
      </c>
      <c r="B30" s="9">
        <v>39476</v>
      </c>
      <c r="C30" s="34">
        <v>0</v>
      </c>
      <c r="D30" s="38"/>
      <c r="E30" s="119"/>
      <c r="F30" s="119"/>
      <c r="G30" s="119"/>
      <c r="H30" s="52">
        <v>0.41666666666666702</v>
      </c>
      <c r="I30" s="687"/>
    </row>
    <row r="31" spans="1:9">
      <c r="A31" s="8">
        <v>39477</v>
      </c>
      <c r="B31" s="9">
        <v>39477</v>
      </c>
      <c r="C31" s="34">
        <v>0</v>
      </c>
      <c r="D31" s="38"/>
      <c r="E31" s="119"/>
      <c r="F31" s="119"/>
      <c r="G31" s="119"/>
      <c r="H31" s="52">
        <v>0.41666666666666702</v>
      </c>
      <c r="I31" s="687"/>
    </row>
    <row r="32" spans="1:9">
      <c r="A32" s="8">
        <v>39478</v>
      </c>
      <c r="B32" s="9">
        <v>39478</v>
      </c>
      <c r="C32" s="34">
        <v>0</v>
      </c>
      <c r="D32" s="38"/>
      <c r="E32" s="119"/>
      <c r="F32" s="119"/>
      <c r="G32" s="35">
        <v>0.16666666666666699</v>
      </c>
      <c r="H32" s="52">
        <v>0.29166666666666702</v>
      </c>
      <c r="I32" s="687"/>
    </row>
    <row r="33" spans="1:9">
      <c r="A33" s="8">
        <v>39479</v>
      </c>
      <c r="B33" s="9">
        <v>39479</v>
      </c>
      <c r="C33" s="34">
        <v>0</v>
      </c>
      <c r="D33" s="38"/>
      <c r="E33" s="119"/>
      <c r="F33" s="119"/>
      <c r="G33" s="35">
        <v>0.45833333333333298</v>
      </c>
      <c r="H33" s="120"/>
      <c r="I33" s="684">
        <v>5.9166666666666696</v>
      </c>
    </row>
    <row r="34" spans="1:9">
      <c r="A34" s="8">
        <v>39480</v>
      </c>
      <c r="B34" s="9">
        <v>39480</v>
      </c>
      <c r="C34" s="34">
        <v>1</v>
      </c>
      <c r="D34" s="38"/>
      <c r="E34" s="119"/>
      <c r="F34" s="119"/>
      <c r="G34" s="35">
        <v>1</v>
      </c>
      <c r="H34" s="120"/>
      <c r="I34" s="684"/>
    </row>
    <row r="35" spans="1:9">
      <c r="A35" s="8">
        <v>39481</v>
      </c>
      <c r="B35" s="9">
        <v>39481</v>
      </c>
      <c r="C35" s="34">
        <v>1</v>
      </c>
      <c r="D35" s="38"/>
      <c r="E35" s="119"/>
      <c r="F35" s="119"/>
      <c r="G35" s="35">
        <v>1</v>
      </c>
      <c r="H35" s="120"/>
      <c r="I35" s="684"/>
    </row>
    <row r="36" spans="1:9">
      <c r="A36" s="8">
        <v>39482</v>
      </c>
      <c r="B36" s="9">
        <v>39482</v>
      </c>
      <c r="C36" s="34">
        <v>1</v>
      </c>
      <c r="D36" s="38"/>
      <c r="E36" s="119"/>
      <c r="F36" s="119"/>
      <c r="G36" s="35">
        <v>1</v>
      </c>
      <c r="H36" s="120"/>
      <c r="I36" s="684"/>
    </row>
    <row r="37" spans="1:9">
      <c r="A37" s="8">
        <v>39483</v>
      </c>
      <c r="B37" s="9">
        <v>39483</v>
      </c>
      <c r="C37" s="34">
        <v>1</v>
      </c>
      <c r="D37" s="38"/>
      <c r="E37" s="119"/>
      <c r="F37" s="119"/>
      <c r="G37" s="35">
        <v>1</v>
      </c>
      <c r="H37" s="120"/>
      <c r="I37" s="684"/>
    </row>
    <row r="38" spans="1:9">
      <c r="A38" s="8">
        <v>39484</v>
      </c>
      <c r="B38" s="9">
        <v>39484</v>
      </c>
      <c r="C38" s="34">
        <v>0</v>
      </c>
      <c r="D38" s="38"/>
      <c r="E38" s="119"/>
      <c r="F38" s="119"/>
      <c r="G38" s="35">
        <v>1</v>
      </c>
      <c r="H38" s="120"/>
      <c r="I38" s="684"/>
    </row>
    <row r="39" spans="1:9">
      <c r="A39" s="8">
        <v>39485</v>
      </c>
      <c r="B39" s="9">
        <v>39485</v>
      </c>
      <c r="C39" s="34">
        <v>0</v>
      </c>
      <c r="D39" s="90">
        <v>0.16666666666666699</v>
      </c>
      <c r="E39" s="34"/>
      <c r="F39" s="34"/>
      <c r="G39" s="122">
        <v>0.29166666666666702</v>
      </c>
      <c r="H39" s="120"/>
      <c r="I39" s="684"/>
    </row>
    <row r="40" spans="1:9" ht="12.75" customHeight="1">
      <c r="A40" s="8">
        <v>39486</v>
      </c>
      <c r="B40" s="9">
        <v>39486</v>
      </c>
      <c r="C40" s="34">
        <v>0</v>
      </c>
      <c r="D40" s="90">
        <v>0.45833333333333298</v>
      </c>
      <c r="E40" s="34"/>
      <c r="F40" s="34"/>
      <c r="G40" s="123"/>
      <c r="H40" s="120"/>
      <c r="I40" s="689">
        <v>4.2916666666666696</v>
      </c>
    </row>
    <row r="41" spans="1:9">
      <c r="A41" s="8">
        <v>39487</v>
      </c>
      <c r="B41" s="9">
        <v>39487</v>
      </c>
      <c r="C41" s="34">
        <v>1</v>
      </c>
      <c r="D41" s="90">
        <v>1</v>
      </c>
      <c r="E41" s="34"/>
      <c r="F41" s="34"/>
      <c r="G41" s="123"/>
      <c r="H41" s="120"/>
      <c r="I41" s="689"/>
    </row>
    <row r="42" spans="1:9">
      <c r="A42" s="8">
        <v>39488</v>
      </c>
      <c r="B42" s="9">
        <v>39488</v>
      </c>
      <c r="C42" s="34">
        <v>1</v>
      </c>
      <c r="D42" s="90">
        <v>1</v>
      </c>
      <c r="E42" s="34"/>
      <c r="F42" s="34"/>
      <c r="G42" s="123"/>
      <c r="H42" s="120"/>
      <c r="I42" s="689"/>
    </row>
    <row r="43" spans="1:9">
      <c r="A43" s="8">
        <v>39489</v>
      </c>
      <c r="B43" s="9">
        <v>39489</v>
      </c>
      <c r="C43" s="34">
        <v>0</v>
      </c>
      <c r="D43" s="90">
        <v>0.45833333333333298</v>
      </c>
      <c r="E43" s="34"/>
      <c r="F43" s="34"/>
      <c r="G43" s="123"/>
      <c r="H43" s="120"/>
      <c r="I43" s="689"/>
    </row>
    <row r="44" spans="1:9">
      <c r="A44" s="8">
        <v>39490</v>
      </c>
      <c r="B44" s="9">
        <v>39490</v>
      </c>
      <c r="C44" s="34">
        <v>0</v>
      </c>
      <c r="D44" s="90">
        <v>0.45833333333333298</v>
      </c>
      <c r="E44" s="34"/>
      <c r="F44" s="34"/>
      <c r="G44" s="123"/>
      <c r="H44" s="120"/>
      <c r="I44" s="689"/>
    </row>
    <row r="45" spans="1:9">
      <c r="A45" s="8">
        <v>39491</v>
      </c>
      <c r="B45" s="9">
        <v>39491</v>
      </c>
      <c r="C45" s="34">
        <v>0</v>
      </c>
      <c r="D45" s="90">
        <v>0.45833333333333298</v>
      </c>
      <c r="E45" s="34"/>
      <c r="F45" s="34"/>
      <c r="G45" s="123"/>
      <c r="H45" s="120"/>
      <c r="I45" s="689"/>
    </row>
    <row r="46" spans="1:9">
      <c r="A46" s="8">
        <v>39492</v>
      </c>
      <c r="B46" s="9">
        <v>39492</v>
      </c>
      <c r="C46" s="34">
        <v>0</v>
      </c>
      <c r="D46" s="90">
        <v>0.29166666666666702</v>
      </c>
      <c r="E46" s="93">
        <v>0.16666666666666699</v>
      </c>
      <c r="G46" s="119"/>
      <c r="H46" s="120"/>
      <c r="I46" s="689"/>
    </row>
    <row r="47" spans="1:9">
      <c r="A47" s="8">
        <v>39493</v>
      </c>
      <c r="B47" s="9">
        <v>39493</v>
      </c>
      <c r="C47" s="34">
        <v>0</v>
      </c>
      <c r="E47" s="80">
        <v>0.45833333333333298</v>
      </c>
      <c r="F47" s="119"/>
      <c r="G47" s="38"/>
      <c r="H47" s="121"/>
      <c r="I47" s="685">
        <v>4.2916666666666696</v>
      </c>
    </row>
    <row r="48" spans="1:9">
      <c r="A48" s="8">
        <v>39494</v>
      </c>
      <c r="B48" s="9">
        <v>39494</v>
      </c>
      <c r="C48" s="34">
        <v>1</v>
      </c>
      <c r="E48" s="80">
        <v>1</v>
      </c>
      <c r="F48" s="119"/>
      <c r="G48" s="38"/>
      <c r="H48" s="121"/>
      <c r="I48" s="685"/>
    </row>
    <row r="49" spans="1:9">
      <c r="A49" s="8">
        <v>39495</v>
      </c>
      <c r="B49" s="9">
        <v>39495</v>
      </c>
      <c r="C49" s="34">
        <v>1</v>
      </c>
      <c r="E49" s="80">
        <v>1</v>
      </c>
      <c r="F49" s="119"/>
      <c r="G49" s="38"/>
      <c r="H49" s="121"/>
      <c r="I49" s="685"/>
    </row>
    <row r="50" spans="1:9">
      <c r="A50" s="8">
        <v>39496</v>
      </c>
      <c r="B50" s="9">
        <v>39496</v>
      </c>
      <c r="C50" s="34">
        <v>0</v>
      </c>
      <c r="E50" s="80">
        <v>0.45833333333333298</v>
      </c>
      <c r="F50" s="119"/>
      <c r="G50" s="38"/>
      <c r="H50" s="121"/>
      <c r="I50" s="685"/>
    </row>
    <row r="51" spans="1:9">
      <c r="A51" s="8">
        <v>39497</v>
      </c>
      <c r="B51" s="9">
        <v>39497</v>
      </c>
      <c r="C51" s="34">
        <v>0</v>
      </c>
      <c r="E51" s="80">
        <v>0.45833333333333298</v>
      </c>
      <c r="F51" s="119"/>
      <c r="G51" s="124"/>
      <c r="H51" s="125"/>
      <c r="I51" s="685"/>
    </row>
    <row r="52" spans="1:9">
      <c r="A52" s="8">
        <v>39498</v>
      </c>
      <c r="B52" s="9">
        <v>39498</v>
      </c>
      <c r="C52" s="34">
        <v>0</v>
      </c>
      <c r="E52" s="80">
        <v>0.45833333333333298</v>
      </c>
      <c r="F52" s="119"/>
      <c r="G52" s="124"/>
      <c r="H52" s="125"/>
      <c r="I52" s="685"/>
    </row>
    <row r="53" spans="1:9">
      <c r="A53" s="8">
        <v>39499</v>
      </c>
      <c r="B53" s="9">
        <v>39499</v>
      </c>
      <c r="C53" s="34">
        <v>0</v>
      </c>
      <c r="E53" s="80">
        <v>0.29166666666666702</v>
      </c>
      <c r="F53" s="119"/>
      <c r="G53" s="124"/>
      <c r="H53" s="52">
        <v>0.16666666666666699</v>
      </c>
      <c r="I53" s="685"/>
    </row>
    <row r="54" spans="1:9">
      <c r="A54" s="8">
        <v>39500</v>
      </c>
      <c r="B54" s="9">
        <v>39500</v>
      </c>
      <c r="C54" s="34">
        <v>0</v>
      </c>
      <c r="D54" s="119"/>
      <c r="E54" s="119"/>
      <c r="F54" s="38"/>
      <c r="G54" s="38"/>
      <c r="H54" s="52">
        <v>0.45833333333333298</v>
      </c>
      <c r="I54" s="687">
        <v>4.2916666666666696</v>
      </c>
    </row>
    <row r="55" spans="1:9">
      <c r="A55" s="8">
        <v>39501</v>
      </c>
      <c r="B55" s="9">
        <v>39501</v>
      </c>
      <c r="C55" s="34">
        <v>1</v>
      </c>
      <c r="D55" s="119"/>
      <c r="E55" s="119"/>
      <c r="F55" s="119"/>
      <c r="G55" s="119"/>
      <c r="H55" s="52">
        <v>1</v>
      </c>
      <c r="I55" s="687"/>
    </row>
    <row r="56" spans="1:9">
      <c r="A56" s="8">
        <v>39502</v>
      </c>
      <c r="B56" s="9">
        <v>39502</v>
      </c>
      <c r="C56" s="34">
        <v>1</v>
      </c>
      <c r="D56" s="119"/>
      <c r="E56" s="119"/>
      <c r="F56" s="119"/>
      <c r="G56" s="119"/>
      <c r="H56" s="52">
        <v>1</v>
      </c>
      <c r="I56" s="687"/>
    </row>
    <row r="57" spans="1:9">
      <c r="A57" s="8">
        <v>39503</v>
      </c>
      <c r="B57" s="9">
        <v>39503</v>
      </c>
      <c r="C57" s="34">
        <v>0</v>
      </c>
      <c r="D57" s="119"/>
      <c r="E57" s="119"/>
      <c r="F57" s="119"/>
      <c r="G57" s="119"/>
      <c r="H57" s="52">
        <v>0.45833333333333298</v>
      </c>
      <c r="I57" s="687"/>
    </row>
    <row r="58" spans="1:9">
      <c r="A58" s="8">
        <v>39504</v>
      </c>
      <c r="B58" s="9">
        <v>39504</v>
      </c>
      <c r="C58" s="34">
        <v>0</v>
      </c>
      <c r="D58" s="119"/>
      <c r="E58" s="119"/>
      <c r="F58" s="119"/>
      <c r="G58" s="119"/>
      <c r="H58" s="52">
        <v>0.45833333333333298</v>
      </c>
      <c r="I58" s="687"/>
    </row>
    <row r="59" spans="1:9">
      <c r="A59" s="8">
        <v>39505</v>
      </c>
      <c r="B59" s="9">
        <v>39505</v>
      </c>
      <c r="C59" s="34">
        <v>0</v>
      </c>
      <c r="D59" s="119"/>
      <c r="E59" s="119"/>
      <c r="F59" s="119"/>
      <c r="G59" s="119"/>
      <c r="H59" s="52">
        <v>0.45833333333333298</v>
      </c>
      <c r="I59" s="687"/>
    </row>
    <row r="60" spans="1:9">
      <c r="A60" s="8">
        <v>39506</v>
      </c>
      <c r="B60" s="9">
        <v>39506</v>
      </c>
      <c r="C60" s="34">
        <v>0</v>
      </c>
      <c r="D60" s="119"/>
      <c r="E60" s="119"/>
      <c r="F60" s="119"/>
      <c r="G60" s="35">
        <v>0.16666666666666699</v>
      </c>
      <c r="H60" s="52">
        <v>0.29166666666666702</v>
      </c>
      <c r="I60" s="687"/>
    </row>
    <row r="61" spans="1:9">
      <c r="A61" s="8">
        <v>39507</v>
      </c>
      <c r="B61" s="9">
        <v>39507</v>
      </c>
      <c r="C61" s="34">
        <v>0</v>
      </c>
      <c r="D61" s="38"/>
      <c r="E61" s="119"/>
      <c r="F61" s="119"/>
      <c r="G61" s="35">
        <v>0.45833333333333298</v>
      </c>
      <c r="H61" s="120"/>
      <c r="I61" s="684">
        <v>4.2916666666666696</v>
      </c>
    </row>
    <row r="62" spans="1:9">
      <c r="A62" s="8">
        <v>39508</v>
      </c>
      <c r="B62" s="9">
        <v>39508</v>
      </c>
      <c r="C62" s="34">
        <v>1</v>
      </c>
      <c r="D62" s="38"/>
      <c r="E62" s="119"/>
      <c r="F62" s="119"/>
      <c r="G62" s="35">
        <v>1</v>
      </c>
      <c r="H62" s="120"/>
      <c r="I62" s="684"/>
    </row>
    <row r="63" spans="1:9">
      <c r="A63" s="8">
        <v>39509</v>
      </c>
      <c r="B63" s="9">
        <v>39509</v>
      </c>
      <c r="C63" s="34">
        <v>1</v>
      </c>
      <c r="D63" s="38"/>
      <c r="E63" s="119"/>
      <c r="F63" s="119"/>
      <c r="G63" s="35">
        <v>1</v>
      </c>
      <c r="H63" s="120"/>
      <c r="I63" s="684"/>
    </row>
    <row r="64" spans="1:9">
      <c r="A64" s="8">
        <v>39510</v>
      </c>
      <c r="B64" s="9">
        <v>39510</v>
      </c>
      <c r="C64" s="34">
        <v>0</v>
      </c>
      <c r="D64" s="38"/>
      <c r="E64" s="119"/>
      <c r="F64" s="119"/>
      <c r="G64" s="35">
        <v>0.45833333333333298</v>
      </c>
      <c r="H64" s="120"/>
      <c r="I64" s="684"/>
    </row>
    <row r="65" spans="1:9">
      <c r="A65" s="8">
        <v>39511</v>
      </c>
      <c r="B65" s="9">
        <v>39511</v>
      </c>
      <c r="C65" s="34">
        <v>0</v>
      </c>
      <c r="D65" s="38"/>
      <c r="E65" s="119"/>
      <c r="F65" s="119"/>
      <c r="G65" s="35">
        <v>0.45833333333333298</v>
      </c>
      <c r="H65" s="120"/>
      <c r="I65" s="684"/>
    </row>
    <row r="66" spans="1:9">
      <c r="A66" s="8">
        <v>39512</v>
      </c>
      <c r="B66" s="9">
        <v>39512</v>
      </c>
      <c r="C66" s="34">
        <v>0</v>
      </c>
      <c r="D66" s="38"/>
      <c r="E66" s="119"/>
      <c r="F66" s="119"/>
      <c r="G66" s="35">
        <v>0.45833333333333298</v>
      </c>
      <c r="H66" s="120"/>
      <c r="I66" s="684"/>
    </row>
    <row r="67" spans="1:9">
      <c r="A67" s="8">
        <v>39513</v>
      </c>
      <c r="B67" s="9">
        <v>39513</v>
      </c>
      <c r="C67" s="34">
        <v>0</v>
      </c>
      <c r="D67" s="119"/>
      <c r="E67" s="93">
        <v>0.16666666666666699</v>
      </c>
      <c r="F67" s="119"/>
      <c r="G67" s="35">
        <v>0.29166666666666702</v>
      </c>
      <c r="H67" s="120"/>
      <c r="I67" s="684"/>
    </row>
    <row r="68" spans="1:9" ht="12.75" customHeight="1">
      <c r="A68" s="8">
        <v>39514</v>
      </c>
      <c r="B68" s="9">
        <v>39514</v>
      </c>
      <c r="C68" s="34">
        <v>0</v>
      </c>
      <c r="D68" s="119"/>
      <c r="E68" s="80">
        <v>0.45833333333333298</v>
      </c>
      <c r="F68" s="119"/>
      <c r="G68" s="119"/>
      <c r="H68" s="120"/>
      <c r="I68" s="701">
        <v>4.2916666666666696</v>
      </c>
    </row>
    <row r="69" spans="1:9">
      <c r="A69" s="8">
        <v>39515</v>
      </c>
      <c r="B69" s="9">
        <v>39515</v>
      </c>
      <c r="C69" s="34">
        <v>1</v>
      </c>
      <c r="D69" s="119"/>
      <c r="E69" s="80">
        <v>1</v>
      </c>
      <c r="F69" s="119"/>
      <c r="G69" s="119"/>
      <c r="H69" s="120"/>
      <c r="I69" s="701"/>
    </row>
    <row r="70" spans="1:9">
      <c r="A70" s="8">
        <v>39516</v>
      </c>
      <c r="B70" s="9">
        <v>39516</v>
      </c>
      <c r="C70" s="34">
        <v>1</v>
      </c>
      <c r="D70" s="119"/>
      <c r="E70" s="80">
        <v>1</v>
      </c>
      <c r="F70" s="119"/>
      <c r="G70" s="119"/>
      <c r="H70" s="120"/>
      <c r="I70" s="701"/>
    </row>
    <row r="71" spans="1:9">
      <c r="A71" s="8">
        <v>39517</v>
      </c>
      <c r="B71" s="9">
        <v>39517</v>
      </c>
      <c r="C71" s="34">
        <v>0</v>
      </c>
      <c r="D71" s="119"/>
      <c r="E71" s="80">
        <v>0.45833333333333298</v>
      </c>
      <c r="F71" s="119"/>
      <c r="G71" s="119"/>
      <c r="H71" s="120"/>
      <c r="I71" s="701"/>
    </row>
    <row r="72" spans="1:9">
      <c r="A72" s="8">
        <v>39518</v>
      </c>
      <c r="B72" s="9">
        <v>39518</v>
      </c>
      <c r="C72" s="34">
        <v>0</v>
      </c>
      <c r="D72" s="119"/>
      <c r="E72" s="80">
        <v>0.45833333333333298</v>
      </c>
      <c r="F72" s="119"/>
      <c r="G72" s="119"/>
      <c r="H72" s="120"/>
      <c r="I72" s="701"/>
    </row>
    <row r="73" spans="1:9">
      <c r="A73" s="8">
        <v>39519</v>
      </c>
      <c r="B73" s="9">
        <v>39519</v>
      </c>
      <c r="C73" s="34">
        <v>0</v>
      </c>
      <c r="D73" s="119"/>
      <c r="E73" s="80">
        <v>0.45833333333333298</v>
      </c>
      <c r="F73" s="119"/>
      <c r="G73" s="119"/>
      <c r="H73" s="120"/>
      <c r="I73" s="701"/>
    </row>
    <row r="74" spans="1:9">
      <c r="A74" s="8">
        <v>39520</v>
      </c>
      <c r="B74" s="9">
        <v>39520</v>
      </c>
      <c r="C74" s="34">
        <v>0</v>
      </c>
      <c r="D74" s="119"/>
      <c r="E74" s="80">
        <v>0.29166666666666702</v>
      </c>
      <c r="F74" s="94">
        <v>0.16666666666666699</v>
      </c>
      <c r="G74" s="119"/>
      <c r="H74" s="120"/>
      <c r="I74" s="701"/>
    </row>
    <row r="75" spans="1:9">
      <c r="A75" s="8">
        <v>39521</v>
      </c>
      <c r="B75" s="9">
        <v>39521</v>
      </c>
      <c r="C75" s="34">
        <v>0</v>
      </c>
      <c r="D75" s="119"/>
      <c r="E75" s="38"/>
      <c r="F75" s="94">
        <v>0.45833333333333298</v>
      </c>
      <c r="G75" s="38"/>
      <c r="H75" s="121"/>
      <c r="I75" s="698">
        <v>4.2916666666666696</v>
      </c>
    </row>
    <row r="76" spans="1:9">
      <c r="A76" s="8">
        <v>39522</v>
      </c>
      <c r="B76" s="9">
        <v>39522</v>
      </c>
      <c r="C76" s="34">
        <v>1</v>
      </c>
      <c r="D76" s="119"/>
      <c r="E76" s="119"/>
      <c r="F76" s="94">
        <v>1</v>
      </c>
      <c r="G76" s="38"/>
      <c r="H76" s="121"/>
      <c r="I76" s="698"/>
    </row>
    <row r="77" spans="1:9">
      <c r="A77" s="8">
        <v>39523</v>
      </c>
      <c r="B77" s="9">
        <v>39523</v>
      </c>
      <c r="C77" s="34">
        <v>1</v>
      </c>
      <c r="D77" s="119"/>
      <c r="E77" s="119"/>
      <c r="F77" s="94">
        <v>1</v>
      </c>
      <c r="G77" s="38"/>
      <c r="H77" s="121"/>
      <c r="I77" s="698"/>
    </row>
    <row r="78" spans="1:9">
      <c r="A78" s="8">
        <v>39524</v>
      </c>
      <c r="B78" s="9">
        <v>39524</v>
      </c>
      <c r="C78" s="34">
        <v>0</v>
      </c>
      <c r="D78" s="119"/>
      <c r="E78" s="119"/>
      <c r="F78" s="94">
        <v>0.45833333333333298</v>
      </c>
      <c r="G78" s="38"/>
      <c r="H78" s="121"/>
      <c r="I78" s="698"/>
    </row>
    <row r="79" spans="1:9">
      <c r="A79" s="8">
        <v>39525</v>
      </c>
      <c r="B79" s="9">
        <v>39525</v>
      </c>
      <c r="C79" s="34">
        <v>0</v>
      </c>
      <c r="D79" s="119"/>
      <c r="E79" s="119"/>
      <c r="F79" s="94">
        <v>0.45833333333333298</v>
      </c>
      <c r="G79" s="38"/>
      <c r="H79" s="121"/>
      <c r="I79" s="698"/>
    </row>
    <row r="80" spans="1:9">
      <c r="A80" s="8">
        <v>39526</v>
      </c>
      <c r="B80" s="9">
        <v>39526</v>
      </c>
      <c r="C80" s="34">
        <v>0</v>
      </c>
      <c r="D80" s="119"/>
      <c r="E80" s="119"/>
      <c r="F80" s="94">
        <v>0.45833333333333298</v>
      </c>
      <c r="G80" s="38"/>
      <c r="H80" s="121"/>
      <c r="I80" s="698"/>
    </row>
    <row r="81" spans="1:9">
      <c r="A81" s="8">
        <v>39527</v>
      </c>
      <c r="B81" s="9">
        <v>39527</v>
      </c>
      <c r="C81" s="34">
        <v>0</v>
      </c>
      <c r="D81" s="119"/>
      <c r="E81" s="119"/>
      <c r="F81" s="94">
        <v>0.29166666666666702</v>
      </c>
      <c r="G81" s="38"/>
      <c r="H81" s="126">
        <v>0.16666666666666699</v>
      </c>
      <c r="I81" s="698"/>
    </row>
    <row r="82" spans="1:9">
      <c r="A82" s="127">
        <v>39528</v>
      </c>
      <c r="B82" s="128">
        <v>39528</v>
      </c>
      <c r="C82" s="34">
        <v>1</v>
      </c>
      <c r="D82" s="119"/>
      <c r="E82" s="119"/>
      <c r="F82" s="38"/>
      <c r="G82" s="121"/>
      <c r="H82" s="52">
        <v>1</v>
      </c>
      <c r="I82" s="702">
        <v>4.8333333333333304</v>
      </c>
    </row>
    <row r="83" spans="1:9">
      <c r="A83" s="8">
        <v>39529</v>
      </c>
      <c r="B83" s="9">
        <v>39529</v>
      </c>
      <c r="C83" s="34">
        <v>1</v>
      </c>
      <c r="D83" s="119"/>
      <c r="E83" s="119"/>
      <c r="F83" s="119"/>
      <c r="G83" s="119"/>
      <c r="H83" s="129">
        <v>1</v>
      </c>
      <c r="I83" s="702"/>
    </row>
    <row r="84" spans="1:9">
      <c r="A84" s="8">
        <v>39530</v>
      </c>
      <c r="B84" s="9">
        <v>39530</v>
      </c>
      <c r="C84" s="34">
        <v>1</v>
      </c>
      <c r="D84" s="119"/>
      <c r="E84" s="119"/>
      <c r="F84" s="119"/>
      <c r="G84" s="119"/>
      <c r="H84" s="52">
        <v>1</v>
      </c>
      <c r="I84" s="702"/>
    </row>
    <row r="85" spans="1:9">
      <c r="A85" s="8">
        <v>39531</v>
      </c>
      <c r="B85" s="9">
        <v>39531</v>
      </c>
      <c r="C85" s="34">
        <v>0</v>
      </c>
      <c r="D85" s="119"/>
      <c r="E85" s="119"/>
      <c r="F85" s="119"/>
      <c r="G85" s="119"/>
      <c r="H85" s="52">
        <v>0.45833333333333298</v>
      </c>
      <c r="I85" s="702"/>
    </row>
    <row r="86" spans="1:9">
      <c r="A86" s="8">
        <v>39532</v>
      </c>
      <c r="B86" s="9">
        <v>39532</v>
      </c>
      <c r="C86" s="34">
        <v>0</v>
      </c>
      <c r="D86" s="119"/>
      <c r="E86" s="119"/>
      <c r="F86" s="119"/>
      <c r="G86" s="119"/>
      <c r="H86" s="52">
        <v>0.45833333333333298</v>
      </c>
      <c r="I86" s="702"/>
    </row>
    <row r="87" spans="1:9">
      <c r="A87" s="8">
        <v>39533</v>
      </c>
      <c r="B87" s="9">
        <v>39533</v>
      </c>
      <c r="C87" s="34">
        <v>0</v>
      </c>
      <c r="D87" s="119"/>
      <c r="E87" s="119"/>
      <c r="F87" s="119"/>
      <c r="G87" s="119"/>
      <c r="H87" s="52">
        <v>0.45833333333333298</v>
      </c>
      <c r="I87" s="702"/>
    </row>
    <row r="88" spans="1:9">
      <c r="A88" s="8">
        <v>39534</v>
      </c>
      <c r="B88" s="9">
        <v>39534</v>
      </c>
      <c r="C88" s="34">
        <v>0</v>
      </c>
      <c r="D88" s="119"/>
      <c r="E88" s="93">
        <v>0.16666666666666699</v>
      </c>
      <c r="F88" s="119"/>
      <c r="G88" s="119"/>
      <c r="H88" s="52">
        <v>0.29166666666666702</v>
      </c>
      <c r="I88" s="702"/>
    </row>
    <row r="89" spans="1:9" ht="12.75" customHeight="1">
      <c r="A89" s="8">
        <v>39535</v>
      </c>
      <c r="B89" s="9">
        <v>39535</v>
      </c>
      <c r="C89" s="34">
        <v>0</v>
      </c>
      <c r="D89" s="38"/>
      <c r="E89" s="80">
        <v>0.45833333333333298</v>
      </c>
      <c r="F89" s="119"/>
      <c r="G89" s="119"/>
      <c r="H89" s="120"/>
      <c r="I89" s="701">
        <v>4.2916666666666696</v>
      </c>
    </row>
    <row r="90" spans="1:9">
      <c r="A90" s="8">
        <v>39536</v>
      </c>
      <c r="B90" s="9">
        <v>39536</v>
      </c>
      <c r="C90" s="34">
        <v>1</v>
      </c>
      <c r="D90" s="38"/>
      <c r="E90" s="80">
        <v>1</v>
      </c>
      <c r="F90" s="119"/>
      <c r="G90" s="119"/>
      <c r="H90" s="120"/>
      <c r="I90" s="701"/>
    </row>
    <row r="91" spans="1:9">
      <c r="A91" s="8">
        <v>39537</v>
      </c>
      <c r="B91" s="9">
        <v>39537</v>
      </c>
      <c r="C91" s="34">
        <v>1</v>
      </c>
      <c r="D91" s="119"/>
      <c r="E91" s="80">
        <v>1</v>
      </c>
      <c r="F91" s="119"/>
      <c r="G91" s="119"/>
      <c r="H91" s="120"/>
      <c r="I91" s="701"/>
    </row>
    <row r="92" spans="1:9">
      <c r="A92" s="8">
        <v>39538</v>
      </c>
      <c r="B92" s="9">
        <v>39538</v>
      </c>
      <c r="C92" s="34">
        <v>0</v>
      </c>
      <c r="D92" s="119"/>
      <c r="E92" s="80">
        <v>0.45833333333333298</v>
      </c>
      <c r="F92" s="119"/>
      <c r="G92" s="119"/>
      <c r="H92" s="120"/>
      <c r="I92" s="701"/>
    </row>
    <row r="93" spans="1:9">
      <c r="A93" s="8">
        <v>39539</v>
      </c>
      <c r="B93" s="9">
        <v>39539</v>
      </c>
      <c r="C93" s="34">
        <v>0</v>
      </c>
      <c r="D93" s="119"/>
      <c r="E93" s="80">
        <v>0.45833333333333298</v>
      </c>
      <c r="F93" s="119"/>
      <c r="G93" s="119"/>
      <c r="H93" s="120"/>
      <c r="I93" s="701"/>
    </row>
    <row r="94" spans="1:9">
      <c r="A94" s="8">
        <v>39540</v>
      </c>
      <c r="B94" s="9">
        <v>39540</v>
      </c>
      <c r="C94" s="34">
        <v>0</v>
      </c>
      <c r="D94" s="119"/>
      <c r="E94" s="80">
        <v>0.45833333333333298</v>
      </c>
      <c r="F94" s="119"/>
      <c r="G94" s="119"/>
      <c r="H94" s="120"/>
      <c r="I94" s="701"/>
    </row>
    <row r="95" spans="1:9">
      <c r="A95" s="8">
        <v>39541</v>
      </c>
      <c r="B95" s="9">
        <v>39541</v>
      </c>
      <c r="C95" s="34">
        <v>0</v>
      </c>
      <c r="D95" s="119"/>
      <c r="E95" s="80">
        <v>0.29166666666666702</v>
      </c>
      <c r="F95" s="119"/>
      <c r="G95" s="119"/>
      <c r="H95" s="52">
        <v>0.16666666666666699</v>
      </c>
      <c r="I95" s="701"/>
    </row>
    <row r="96" spans="1:9">
      <c r="A96" s="8">
        <v>39542</v>
      </c>
      <c r="B96" s="9">
        <v>39542</v>
      </c>
      <c r="C96" s="34">
        <v>0</v>
      </c>
      <c r="D96" s="119"/>
      <c r="E96" s="38"/>
      <c r="F96" s="119"/>
      <c r="G96" s="119"/>
      <c r="H96" s="52">
        <v>0.45833333333333298</v>
      </c>
      <c r="I96" s="695">
        <v>4.2916666666666696</v>
      </c>
    </row>
    <row r="97" spans="1:9">
      <c r="A97" s="8">
        <v>39543</v>
      </c>
      <c r="B97" s="9">
        <v>39543</v>
      </c>
      <c r="C97" s="34">
        <v>1</v>
      </c>
      <c r="D97" s="119"/>
      <c r="E97" s="115"/>
      <c r="F97" s="124"/>
      <c r="G97" s="124"/>
      <c r="H97" s="52">
        <v>1</v>
      </c>
      <c r="I97" s="695"/>
    </row>
    <row r="98" spans="1:9">
      <c r="A98" s="8">
        <v>39544</v>
      </c>
      <c r="B98" s="9">
        <v>39544</v>
      </c>
      <c r="C98" s="34">
        <v>1</v>
      </c>
      <c r="D98" s="119"/>
      <c r="E98" s="38"/>
      <c r="F98" s="119"/>
      <c r="G98" s="119"/>
      <c r="H98" s="52">
        <v>1</v>
      </c>
      <c r="I98" s="695"/>
    </row>
    <row r="99" spans="1:9">
      <c r="A99" s="8">
        <v>39545</v>
      </c>
      <c r="B99" s="9">
        <v>39545</v>
      </c>
      <c r="C99" s="34">
        <v>0</v>
      </c>
      <c r="D99" s="119"/>
      <c r="E99" s="38"/>
      <c r="F99" s="119"/>
      <c r="G99" s="119"/>
      <c r="H99" s="52">
        <v>0.45833333333333298</v>
      </c>
      <c r="I99" s="695"/>
    </row>
    <row r="100" spans="1:9">
      <c r="A100" s="8">
        <v>39546</v>
      </c>
      <c r="B100" s="9">
        <v>39546</v>
      </c>
      <c r="C100" s="34">
        <v>0</v>
      </c>
      <c r="D100" s="119"/>
      <c r="E100" s="38"/>
      <c r="F100" s="119"/>
      <c r="G100" s="119"/>
      <c r="H100" s="52">
        <v>0.45833333333333298</v>
      </c>
      <c r="I100" s="695"/>
    </row>
    <row r="101" spans="1:9">
      <c r="A101" s="8">
        <v>39547</v>
      </c>
      <c r="B101" s="9">
        <v>39547</v>
      </c>
      <c r="C101" s="34">
        <v>0</v>
      </c>
      <c r="E101" s="38"/>
      <c r="F101" s="119"/>
      <c r="G101" s="119"/>
      <c r="H101" s="52">
        <v>0.45833333333333298</v>
      </c>
      <c r="I101" s="695"/>
    </row>
    <row r="102" spans="1:9">
      <c r="A102" s="8">
        <v>39548</v>
      </c>
      <c r="B102" s="9">
        <v>39548</v>
      </c>
      <c r="C102" s="34">
        <v>0</v>
      </c>
      <c r="D102" s="90">
        <v>0.16666666666666699</v>
      </c>
      <c r="E102" s="38"/>
      <c r="F102" s="119"/>
      <c r="G102" s="119"/>
      <c r="H102" s="52">
        <v>0.29166666666666702</v>
      </c>
      <c r="I102" s="695"/>
    </row>
    <row r="103" spans="1:9" ht="12.75" customHeight="1">
      <c r="A103" s="8">
        <v>39549</v>
      </c>
      <c r="B103" s="9">
        <v>39549</v>
      </c>
      <c r="C103" s="34">
        <v>0</v>
      </c>
      <c r="D103" s="90">
        <v>0.45833333333333298</v>
      </c>
      <c r="E103" s="38"/>
      <c r="F103" s="119"/>
      <c r="G103" s="38"/>
      <c r="H103" s="121"/>
      <c r="I103" s="703">
        <v>4.2916666666666696</v>
      </c>
    </row>
    <row r="104" spans="1:9">
      <c r="A104" s="8">
        <v>39550</v>
      </c>
      <c r="B104" s="9">
        <v>39550</v>
      </c>
      <c r="C104" s="34">
        <v>1</v>
      </c>
      <c r="D104" s="90">
        <v>1</v>
      </c>
      <c r="E104" s="119"/>
      <c r="F104" s="119"/>
      <c r="G104" s="38"/>
      <c r="H104" s="121"/>
      <c r="I104" s="703"/>
    </row>
    <row r="105" spans="1:9">
      <c r="A105" s="8">
        <v>39551</v>
      </c>
      <c r="B105" s="9">
        <v>39551</v>
      </c>
      <c r="C105" s="34">
        <v>1</v>
      </c>
      <c r="D105" s="90">
        <v>1</v>
      </c>
      <c r="E105" s="119"/>
      <c r="F105" s="119"/>
      <c r="G105" s="38"/>
      <c r="H105" s="121"/>
      <c r="I105" s="703"/>
    </row>
    <row r="106" spans="1:9">
      <c r="A106" s="8">
        <v>39552</v>
      </c>
      <c r="B106" s="9">
        <v>39552</v>
      </c>
      <c r="C106" s="34">
        <v>0</v>
      </c>
      <c r="D106" s="90">
        <v>0.45833333333333298</v>
      </c>
      <c r="E106" s="119"/>
      <c r="F106" s="119"/>
      <c r="G106" s="38"/>
      <c r="H106" s="121"/>
      <c r="I106" s="703"/>
    </row>
    <row r="107" spans="1:9">
      <c r="A107" s="8">
        <v>39553</v>
      </c>
      <c r="B107" s="9">
        <v>39553</v>
      </c>
      <c r="C107" s="34">
        <v>0</v>
      </c>
      <c r="D107" s="90">
        <v>0.45833333333333298</v>
      </c>
      <c r="E107" s="119"/>
      <c r="F107" s="119"/>
      <c r="G107" s="38"/>
      <c r="H107" s="121"/>
      <c r="I107" s="703"/>
    </row>
    <row r="108" spans="1:9">
      <c r="A108" s="8">
        <v>39554</v>
      </c>
      <c r="B108" s="9">
        <v>39554</v>
      </c>
      <c r="C108" s="34">
        <v>0</v>
      </c>
      <c r="D108" s="90">
        <v>0.45833333333333298</v>
      </c>
      <c r="E108" s="119"/>
      <c r="G108" s="38"/>
      <c r="H108" s="121"/>
      <c r="I108" s="703"/>
    </row>
    <row r="109" spans="1:9">
      <c r="A109" s="8">
        <v>39555</v>
      </c>
      <c r="B109" s="9">
        <v>39555</v>
      </c>
      <c r="C109" s="34">
        <v>0</v>
      </c>
      <c r="D109" s="90">
        <v>0.29166666666666702</v>
      </c>
      <c r="E109" s="119"/>
      <c r="F109" s="94">
        <v>0.16666666666666699</v>
      </c>
      <c r="G109" s="38"/>
      <c r="H109" s="37"/>
      <c r="I109" s="703"/>
    </row>
    <row r="110" spans="1:9">
      <c r="A110" s="8">
        <v>39556</v>
      </c>
      <c r="B110" s="9">
        <v>39556</v>
      </c>
      <c r="C110" s="34">
        <v>0</v>
      </c>
      <c r="D110" s="119"/>
      <c r="E110" s="119"/>
      <c r="F110" s="94">
        <v>0.45833333333333298</v>
      </c>
      <c r="G110" s="38"/>
      <c r="H110" s="37"/>
      <c r="I110" s="704">
        <v>5.375</v>
      </c>
    </row>
    <row r="111" spans="1:9">
      <c r="A111" s="8">
        <v>39557</v>
      </c>
      <c r="B111" s="9">
        <v>39557</v>
      </c>
      <c r="C111" s="34">
        <v>1</v>
      </c>
      <c r="D111" s="119"/>
      <c r="E111" s="119"/>
      <c r="F111" s="94">
        <v>1</v>
      </c>
      <c r="G111" s="119"/>
      <c r="H111" s="37"/>
      <c r="I111" s="704"/>
    </row>
    <row r="112" spans="1:9">
      <c r="A112" s="8">
        <v>39558</v>
      </c>
      <c r="B112" s="9">
        <v>39558</v>
      </c>
      <c r="C112" s="34">
        <v>1</v>
      </c>
      <c r="D112" s="119"/>
      <c r="E112" s="119"/>
      <c r="F112" s="94">
        <v>1</v>
      </c>
      <c r="G112" s="119"/>
      <c r="H112" s="37"/>
      <c r="I112" s="704"/>
    </row>
    <row r="113" spans="1:9">
      <c r="A113" s="8">
        <v>39559</v>
      </c>
      <c r="B113" s="128">
        <v>39559</v>
      </c>
      <c r="C113" s="34">
        <v>1</v>
      </c>
      <c r="D113" s="119"/>
      <c r="E113" s="119"/>
      <c r="F113" s="94">
        <v>1</v>
      </c>
      <c r="G113" s="119"/>
      <c r="H113" s="37"/>
      <c r="I113" s="704"/>
    </row>
    <row r="114" spans="1:9">
      <c r="A114" s="8">
        <v>39560</v>
      </c>
      <c r="B114" s="9">
        <v>39560</v>
      </c>
      <c r="C114" s="34">
        <v>0</v>
      </c>
      <c r="D114" s="119"/>
      <c r="E114" s="119"/>
      <c r="F114" s="94">
        <v>0.45833333333333298</v>
      </c>
      <c r="G114" s="119"/>
      <c r="H114" s="37"/>
      <c r="I114" s="704"/>
    </row>
    <row r="115" spans="1:9">
      <c r="A115" s="8">
        <v>39561</v>
      </c>
      <c r="B115" s="128">
        <v>39561</v>
      </c>
      <c r="C115" s="34">
        <v>0</v>
      </c>
      <c r="D115" s="119"/>
      <c r="E115" s="119"/>
      <c r="F115" s="94">
        <v>1</v>
      </c>
      <c r="G115" s="119"/>
      <c r="H115" s="37"/>
      <c r="I115" s="704"/>
    </row>
    <row r="116" spans="1:9">
      <c r="A116" s="8">
        <v>39562</v>
      </c>
      <c r="B116" s="9">
        <v>39562</v>
      </c>
      <c r="C116" s="34">
        <v>0</v>
      </c>
      <c r="D116" s="119"/>
      <c r="E116" s="119"/>
      <c r="F116" s="94">
        <v>0.29166666666666702</v>
      </c>
      <c r="G116" s="35">
        <v>0.16666666666666699</v>
      </c>
      <c r="H116" s="37"/>
      <c r="I116" s="704"/>
    </row>
    <row r="117" spans="1:9">
      <c r="A117" s="8">
        <v>39563</v>
      </c>
      <c r="B117" s="9">
        <v>39563</v>
      </c>
      <c r="C117" s="34">
        <v>0</v>
      </c>
      <c r="D117" s="38"/>
      <c r="E117" s="119"/>
      <c r="F117" s="119"/>
      <c r="G117" s="35">
        <v>0.45833333333333298</v>
      </c>
      <c r="H117" s="120"/>
      <c r="I117" s="684">
        <v>4.2916666666666696</v>
      </c>
    </row>
    <row r="118" spans="1:9">
      <c r="A118" s="8">
        <v>39564</v>
      </c>
      <c r="B118" s="9">
        <v>39564</v>
      </c>
      <c r="C118" s="34">
        <v>1</v>
      </c>
      <c r="D118" s="38"/>
      <c r="E118" s="119"/>
      <c r="F118" s="119"/>
      <c r="G118" s="35">
        <v>1</v>
      </c>
      <c r="H118" s="120"/>
      <c r="I118" s="684"/>
    </row>
    <row r="119" spans="1:9">
      <c r="A119" s="8">
        <v>39565</v>
      </c>
      <c r="B119" s="9">
        <v>39565</v>
      </c>
      <c r="C119" s="34">
        <v>1</v>
      </c>
      <c r="D119" s="38"/>
      <c r="E119" s="119"/>
      <c r="F119" s="119"/>
      <c r="G119" s="35">
        <v>1</v>
      </c>
      <c r="H119" s="120"/>
      <c r="I119" s="684"/>
    </row>
    <row r="120" spans="1:9">
      <c r="A120" s="8">
        <v>39566</v>
      </c>
      <c r="B120" s="9">
        <v>39566</v>
      </c>
      <c r="C120" s="34">
        <v>0</v>
      </c>
      <c r="D120" s="38"/>
      <c r="E120" s="119"/>
      <c r="F120" s="119"/>
      <c r="G120" s="35">
        <v>0.45833333333333298</v>
      </c>
      <c r="H120" s="120"/>
      <c r="I120" s="684"/>
    </row>
    <row r="121" spans="1:9">
      <c r="A121" s="8">
        <v>39567</v>
      </c>
      <c r="B121" s="9">
        <v>39567</v>
      </c>
      <c r="C121" s="34">
        <v>0</v>
      </c>
      <c r="D121" s="38"/>
      <c r="E121" s="119"/>
      <c r="F121" s="119"/>
      <c r="G121" s="35">
        <v>0.45833333333333298</v>
      </c>
      <c r="H121" s="120"/>
      <c r="I121" s="684"/>
    </row>
    <row r="122" spans="1:9">
      <c r="A122" s="8">
        <v>39568</v>
      </c>
      <c r="B122" s="9">
        <v>39568</v>
      </c>
      <c r="C122" s="34">
        <v>0</v>
      </c>
      <c r="D122" s="115"/>
      <c r="E122" s="130"/>
      <c r="F122" s="131"/>
      <c r="G122" s="35">
        <v>0.45833333333333298</v>
      </c>
      <c r="H122" s="132"/>
      <c r="I122" s="684"/>
    </row>
    <row r="123" spans="1:9">
      <c r="A123" s="127">
        <v>39569</v>
      </c>
      <c r="B123" s="128">
        <v>39569</v>
      </c>
      <c r="C123" s="34">
        <v>1</v>
      </c>
      <c r="D123" s="121"/>
      <c r="E123" s="93">
        <v>0.70833333333333304</v>
      </c>
      <c r="F123" s="123"/>
      <c r="G123" s="35">
        <v>0.29166666666666702</v>
      </c>
      <c r="H123" s="120"/>
      <c r="I123" s="684"/>
    </row>
    <row r="124" spans="1:9">
      <c r="A124" s="8">
        <v>39570</v>
      </c>
      <c r="B124" s="9">
        <v>39570</v>
      </c>
      <c r="C124" s="34">
        <v>0</v>
      </c>
      <c r="D124" s="38"/>
      <c r="E124" s="93">
        <v>0.45833333333333298</v>
      </c>
      <c r="F124" s="119"/>
      <c r="G124" s="119"/>
      <c r="H124" s="120"/>
      <c r="I124" s="701">
        <v>4.8333333333333304</v>
      </c>
    </row>
    <row r="125" spans="1:9">
      <c r="A125" s="8">
        <v>39571</v>
      </c>
      <c r="B125" s="9">
        <v>39571</v>
      </c>
      <c r="C125" s="34">
        <v>1</v>
      </c>
      <c r="D125" s="119"/>
      <c r="E125" s="80">
        <v>1</v>
      </c>
      <c r="F125" s="119"/>
      <c r="G125" s="119"/>
      <c r="H125" s="120"/>
      <c r="I125" s="701"/>
    </row>
    <row r="126" spans="1:9">
      <c r="A126" s="8">
        <v>39572</v>
      </c>
      <c r="B126" s="9">
        <v>39572</v>
      </c>
      <c r="C126" s="34">
        <v>1</v>
      </c>
      <c r="D126" s="119"/>
      <c r="E126" s="80">
        <v>1</v>
      </c>
      <c r="F126" s="119"/>
      <c r="G126" s="119"/>
      <c r="H126" s="120"/>
      <c r="I126" s="701"/>
    </row>
    <row r="127" spans="1:9">
      <c r="A127" s="8">
        <v>39573</v>
      </c>
      <c r="B127" s="9">
        <v>39573</v>
      </c>
      <c r="C127" s="34">
        <v>0</v>
      </c>
      <c r="D127" s="119"/>
      <c r="E127" s="80">
        <v>0.45833333333333298</v>
      </c>
      <c r="F127" s="119"/>
      <c r="G127" s="119"/>
      <c r="H127" s="120"/>
      <c r="I127" s="701"/>
    </row>
    <row r="128" spans="1:9">
      <c r="A128" s="8">
        <v>39574</v>
      </c>
      <c r="B128" s="9">
        <v>39574</v>
      </c>
      <c r="C128" s="34">
        <v>0</v>
      </c>
      <c r="D128" s="119"/>
      <c r="E128" s="80">
        <v>0.45833333333333298</v>
      </c>
      <c r="F128" s="119"/>
      <c r="G128" s="119"/>
      <c r="H128" s="120"/>
      <c r="I128" s="701"/>
    </row>
    <row r="129" spans="1:9">
      <c r="A129" s="8">
        <v>39575</v>
      </c>
      <c r="B129" s="9">
        <v>39575</v>
      </c>
      <c r="C129" s="34">
        <v>0</v>
      </c>
      <c r="D129" s="119"/>
      <c r="E129" s="80">
        <v>0.45833333333333298</v>
      </c>
      <c r="F129" s="119"/>
      <c r="G129" s="119"/>
      <c r="H129" s="120"/>
      <c r="I129" s="701"/>
    </row>
    <row r="130" spans="1:9">
      <c r="A130" s="8">
        <v>39576</v>
      </c>
      <c r="B130" s="9">
        <v>39576</v>
      </c>
      <c r="C130" s="34">
        <v>0</v>
      </c>
      <c r="D130" s="119"/>
      <c r="E130" s="80">
        <v>0.29166666666666702</v>
      </c>
      <c r="F130" s="94">
        <v>0.16666666666666699</v>
      </c>
      <c r="G130" s="119"/>
      <c r="H130" s="120"/>
      <c r="I130" s="701"/>
    </row>
    <row r="131" spans="1:9">
      <c r="A131" s="8">
        <v>39577</v>
      </c>
      <c r="B131" s="9">
        <v>39577</v>
      </c>
      <c r="C131" s="34">
        <v>0</v>
      </c>
      <c r="D131" s="119"/>
      <c r="E131" s="38"/>
      <c r="F131" s="94">
        <v>0.45833333333333298</v>
      </c>
      <c r="G131" s="38"/>
      <c r="H131" s="121"/>
      <c r="I131" s="698">
        <v>4.2916666666666696</v>
      </c>
    </row>
    <row r="132" spans="1:9">
      <c r="A132" s="8">
        <v>39578</v>
      </c>
      <c r="B132" s="9">
        <v>39578</v>
      </c>
      <c r="C132" s="34">
        <v>1</v>
      </c>
      <c r="D132" s="119"/>
      <c r="E132" s="119"/>
      <c r="F132" s="94">
        <v>1</v>
      </c>
      <c r="G132" s="38"/>
      <c r="H132" s="121"/>
      <c r="I132" s="698"/>
    </row>
    <row r="133" spans="1:9">
      <c r="A133" s="8">
        <v>39579</v>
      </c>
      <c r="B133" s="9">
        <v>39579</v>
      </c>
      <c r="C133" s="34">
        <v>1</v>
      </c>
      <c r="D133" s="119"/>
      <c r="E133" s="119"/>
      <c r="F133" s="94">
        <v>1</v>
      </c>
      <c r="G133" s="38"/>
      <c r="H133" s="121"/>
      <c r="I133" s="698"/>
    </row>
    <row r="134" spans="1:9">
      <c r="A134" s="8">
        <v>39580</v>
      </c>
      <c r="B134" s="9">
        <v>39580</v>
      </c>
      <c r="C134" s="34">
        <v>0</v>
      </c>
      <c r="D134" s="119"/>
      <c r="E134" s="119"/>
      <c r="F134" s="94">
        <v>0.45833333333333298</v>
      </c>
      <c r="G134" s="38"/>
      <c r="H134" s="121"/>
      <c r="I134" s="698"/>
    </row>
    <row r="135" spans="1:9">
      <c r="A135" s="8">
        <v>39581</v>
      </c>
      <c r="B135" s="9">
        <v>39581</v>
      </c>
      <c r="C135" s="34">
        <v>0</v>
      </c>
      <c r="D135" s="119"/>
      <c r="E135" s="119"/>
      <c r="F135" s="94">
        <v>0.45833333333333298</v>
      </c>
      <c r="G135" s="38"/>
      <c r="H135" s="121"/>
      <c r="I135" s="698"/>
    </row>
    <row r="136" spans="1:9">
      <c r="A136" s="8">
        <v>39582</v>
      </c>
      <c r="B136" s="9">
        <v>39582</v>
      </c>
      <c r="C136" s="34">
        <v>0</v>
      </c>
      <c r="D136" s="119"/>
      <c r="E136" s="119"/>
      <c r="F136" s="94">
        <v>0.45833333333333298</v>
      </c>
      <c r="G136" s="38"/>
      <c r="H136" s="121"/>
      <c r="I136" s="698"/>
    </row>
    <row r="137" spans="1:9">
      <c r="A137" s="8">
        <v>39583</v>
      </c>
      <c r="B137" s="9">
        <v>39583</v>
      </c>
      <c r="C137" s="34">
        <v>0</v>
      </c>
      <c r="D137" s="119"/>
      <c r="E137" s="119"/>
      <c r="F137" s="94">
        <v>0.29166666666666702</v>
      </c>
      <c r="G137" s="38"/>
      <c r="H137" s="52">
        <v>0.16666666666666699</v>
      </c>
      <c r="I137" s="698"/>
    </row>
    <row r="138" spans="1:9">
      <c r="A138" s="8">
        <v>39584</v>
      </c>
      <c r="B138" s="9">
        <v>39584</v>
      </c>
      <c r="C138" s="34">
        <v>0</v>
      </c>
      <c r="D138" s="119"/>
      <c r="E138" s="119"/>
      <c r="F138" s="38"/>
      <c r="G138" s="38"/>
      <c r="H138" s="52">
        <v>0.45833333333333298</v>
      </c>
      <c r="I138" s="687">
        <v>4.2916666666666696</v>
      </c>
    </row>
    <row r="139" spans="1:9" ht="12.75" customHeight="1">
      <c r="A139" s="8">
        <v>39585</v>
      </c>
      <c r="B139" s="9">
        <v>39585</v>
      </c>
      <c r="C139" s="34">
        <v>1</v>
      </c>
      <c r="D139" s="119"/>
      <c r="E139" s="119"/>
      <c r="F139" s="119"/>
      <c r="G139" s="119"/>
      <c r="H139" s="52">
        <v>1</v>
      </c>
      <c r="I139" s="687"/>
    </row>
    <row r="140" spans="1:9">
      <c r="A140" s="8">
        <v>39586</v>
      </c>
      <c r="B140" s="9">
        <v>39586</v>
      </c>
      <c r="C140" s="34">
        <v>1</v>
      </c>
      <c r="D140" s="119"/>
      <c r="E140" s="119"/>
      <c r="F140" s="119"/>
      <c r="G140" s="119"/>
      <c r="H140" s="52">
        <v>1</v>
      </c>
      <c r="I140" s="687"/>
    </row>
    <row r="141" spans="1:9">
      <c r="A141" s="8">
        <v>39587</v>
      </c>
      <c r="B141" s="9">
        <v>39587</v>
      </c>
      <c r="C141" s="34">
        <v>0</v>
      </c>
      <c r="D141" s="119"/>
      <c r="E141" s="119"/>
      <c r="F141" s="119"/>
      <c r="G141" s="119"/>
      <c r="H141" s="52">
        <v>0.45833333333333298</v>
      </c>
      <c r="I141" s="687"/>
    </row>
    <row r="142" spans="1:9">
      <c r="A142" s="8">
        <v>39588</v>
      </c>
      <c r="B142" s="9">
        <v>39588</v>
      </c>
      <c r="C142" s="34">
        <v>0</v>
      </c>
      <c r="D142" s="119"/>
      <c r="E142" s="119"/>
      <c r="F142" s="119"/>
      <c r="G142" s="119"/>
      <c r="H142" s="52">
        <v>0.45833333333333298</v>
      </c>
      <c r="I142" s="687"/>
    </row>
    <row r="143" spans="1:9">
      <c r="A143" s="8">
        <v>39589</v>
      </c>
      <c r="B143" s="9">
        <v>39589</v>
      </c>
      <c r="C143" s="34">
        <v>0</v>
      </c>
      <c r="D143" s="119"/>
      <c r="E143" s="119"/>
      <c r="F143" s="119"/>
      <c r="G143" s="119"/>
      <c r="H143" s="52">
        <v>0.45833333333333298</v>
      </c>
      <c r="I143" s="687"/>
    </row>
    <row r="144" spans="1:9">
      <c r="A144" s="127">
        <v>39590</v>
      </c>
      <c r="B144" s="128">
        <v>39590</v>
      </c>
      <c r="C144" s="34">
        <v>1</v>
      </c>
      <c r="D144" s="119"/>
      <c r="E144" s="119"/>
      <c r="F144" s="119"/>
      <c r="G144" s="35">
        <v>0.70833333333333304</v>
      </c>
      <c r="H144" s="52">
        <v>0.29166666666666702</v>
      </c>
      <c r="I144" s="687"/>
    </row>
    <row r="145" spans="1:9">
      <c r="A145" s="8">
        <v>39591</v>
      </c>
      <c r="B145" s="9">
        <v>39591</v>
      </c>
      <c r="C145" s="34">
        <v>0</v>
      </c>
      <c r="D145" s="38"/>
      <c r="E145" s="119"/>
      <c r="F145" s="119"/>
      <c r="G145" s="35">
        <v>0.45833333333333298</v>
      </c>
      <c r="H145" s="120"/>
      <c r="I145" s="684">
        <v>4.8333333333333304</v>
      </c>
    </row>
    <row r="146" spans="1:9" ht="12.75" customHeight="1">
      <c r="A146" s="8">
        <v>39592</v>
      </c>
      <c r="B146" s="9">
        <v>39592</v>
      </c>
      <c r="C146" s="34">
        <v>1</v>
      </c>
      <c r="D146" s="38"/>
      <c r="E146" s="119"/>
      <c r="F146" s="119"/>
      <c r="G146" s="35">
        <v>1</v>
      </c>
      <c r="H146" s="120"/>
      <c r="I146" s="684"/>
    </row>
    <row r="147" spans="1:9">
      <c r="A147" s="8">
        <v>39593</v>
      </c>
      <c r="B147" s="9">
        <v>39593</v>
      </c>
      <c r="C147" s="34">
        <v>1</v>
      </c>
      <c r="D147" s="38"/>
      <c r="E147" s="119"/>
      <c r="F147" s="119"/>
      <c r="G147" s="35">
        <v>1</v>
      </c>
      <c r="H147" s="120"/>
      <c r="I147" s="684"/>
    </row>
    <row r="148" spans="1:9">
      <c r="A148" s="8">
        <v>39594</v>
      </c>
      <c r="B148" s="9">
        <v>39594</v>
      </c>
      <c r="C148" s="34">
        <v>0</v>
      </c>
      <c r="D148" s="38"/>
      <c r="E148" s="119"/>
      <c r="F148" s="119"/>
      <c r="G148" s="35">
        <v>0.45833333333333298</v>
      </c>
      <c r="H148" s="120"/>
      <c r="I148" s="684"/>
    </row>
    <row r="149" spans="1:9">
      <c r="A149" s="8">
        <v>39595</v>
      </c>
      <c r="B149" s="9">
        <v>39595</v>
      </c>
      <c r="C149" s="34">
        <v>0</v>
      </c>
      <c r="D149" s="38"/>
      <c r="E149" s="119"/>
      <c r="F149" s="119"/>
      <c r="G149" s="35">
        <v>0.45833333333333298</v>
      </c>
      <c r="H149" s="120"/>
      <c r="I149" s="684"/>
    </row>
    <row r="150" spans="1:9">
      <c r="A150" s="8">
        <v>39596</v>
      </c>
      <c r="B150" s="9">
        <v>39596</v>
      </c>
      <c r="C150" s="34">
        <v>0</v>
      </c>
      <c r="D150" s="115"/>
      <c r="E150" s="131"/>
      <c r="F150" s="131"/>
      <c r="G150" s="35">
        <v>0.45833333333333298</v>
      </c>
      <c r="H150" s="132"/>
      <c r="I150" s="684"/>
    </row>
    <row r="151" spans="1:9">
      <c r="A151" s="8">
        <v>39597</v>
      </c>
      <c r="B151" s="9">
        <v>39597</v>
      </c>
      <c r="C151" s="34">
        <v>0</v>
      </c>
      <c r="D151" s="38"/>
      <c r="E151" s="80">
        <v>0.16666666666666699</v>
      </c>
      <c r="F151" s="119"/>
      <c r="G151" s="35">
        <v>0.29166666666666702</v>
      </c>
      <c r="H151" s="120"/>
      <c r="I151" s="684"/>
    </row>
    <row r="152" spans="1:9">
      <c r="A152" s="8">
        <v>39598</v>
      </c>
      <c r="B152" s="9">
        <v>39598</v>
      </c>
      <c r="C152" s="34">
        <v>0</v>
      </c>
      <c r="D152" s="38"/>
      <c r="E152" s="93">
        <v>0.45833333333333298</v>
      </c>
      <c r="F152" s="119"/>
      <c r="G152" s="119"/>
      <c r="H152" s="120"/>
      <c r="I152" s="701">
        <v>4.2916666666666696</v>
      </c>
    </row>
    <row r="153" spans="1:9" ht="12.75" customHeight="1">
      <c r="A153" s="8">
        <v>39599</v>
      </c>
      <c r="B153" s="9">
        <v>39599</v>
      </c>
      <c r="C153" s="34">
        <v>1</v>
      </c>
      <c r="D153" s="119"/>
      <c r="E153" s="80">
        <v>1</v>
      </c>
      <c r="F153" s="119"/>
      <c r="G153" s="119"/>
      <c r="H153" s="120"/>
      <c r="I153" s="701"/>
    </row>
    <row r="154" spans="1:9">
      <c r="A154" s="8">
        <v>39600</v>
      </c>
      <c r="B154" s="9">
        <v>39600</v>
      </c>
      <c r="C154" s="34">
        <v>1</v>
      </c>
      <c r="D154" s="119"/>
      <c r="E154" s="80">
        <v>1</v>
      </c>
      <c r="F154" s="119"/>
      <c r="G154" s="119"/>
      <c r="H154" s="120"/>
      <c r="I154" s="701"/>
    </row>
    <row r="155" spans="1:9">
      <c r="A155" s="8">
        <v>39601</v>
      </c>
      <c r="B155" s="9">
        <v>39601</v>
      </c>
      <c r="C155" s="34">
        <v>0</v>
      </c>
      <c r="D155" s="119"/>
      <c r="E155" s="80">
        <v>0.45833333333333298</v>
      </c>
      <c r="F155" s="119"/>
      <c r="G155" s="119"/>
      <c r="H155" s="120"/>
      <c r="I155" s="701"/>
    </row>
    <row r="156" spans="1:9">
      <c r="A156" s="8">
        <v>39602</v>
      </c>
      <c r="B156" s="9">
        <v>39602</v>
      </c>
      <c r="C156" s="34">
        <v>0</v>
      </c>
      <c r="D156" s="119"/>
      <c r="E156" s="80">
        <v>0.45833333333333298</v>
      </c>
      <c r="F156" s="119"/>
      <c r="G156" s="119"/>
      <c r="H156" s="120"/>
      <c r="I156" s="701"/>
    </row>
    <row r="157" spans="1:9">
      <c r="A157" s="8">
        <v>39603</v>
      </c>
      <c r="B157" s="9">
        <v>39603</v>
      </c>
      <c r="C157" s="34">
        <v>0</v>
      </c>
      <c r="D157" s="119"/>
      <c r="E157" s="80">
        <v>0.45833333333333298</v>
      </c>
      <c r="F157" s="119"/>
      <c r="G157" s="119"/>
      <c r="H157" s="120"/>
      <c r="I157" s="701"/>
    </row>
    <row r="158" spans="1:9">
      <c r="A158" s="8">
        <v>39604</v>
      </c>
      <c r="B158" s="9">
        <v>39604</v>
      </c>
      <c r="C158" s="34">
        <v>0</v>
      </c>
      <c r="D158" s="119"/>
      <c r="E158" s="80">
        <v>0.29166666666666702</v>
      </c>
      <c r="F158" s="94">
        <v>0.16666666666666699</v>
      </c>
      <c r="G158" s="119"/>
      <c r="H158" s="120"/>
      <c r="I158" s="701"/>
    </row>
    <row r="159" spans="1:9">
      <c r="A159" s="8">
        <v>39605</v>
      </c>
      <c r="B159" s="9">
        <v>39605</v>
      </c>
      <c r="C159" s="34">
        <v>0</v>
      </c>
      <c r="D159" s="119"/>
      <c r="E159" s="38"/>
      <c r="F159" s="94">
        <v>0.45833333333333298</v>
      </c>
      <c r="G159" s="38"/>
      <c r="H159" s="121"/>
      <c r="I159" s="698">
        <v>4.2916666666666696</v>
      </c>
    </row>
    <row r="160" spans="1:9" ht="12.75" customHeight="1">
      <c r="A160" s="8">
        <v>39606</v>
      </c>
      <c r="B160" s="9">
        <v>39606</v>
      </c>
      <c r="C160" s="34">
        <v>1</v>
      </c>
      <c r="D160" s="119"/>
      <c r="E160" s="119"/>
      <c r="F160" s="94">
        <v>1</v>
      </c>
      <c r="G160" s="38"/>
      <c r="H160" s="121"/>
      <c r="I160" s="698"/>
    </row>
    <row r="161" spans="1:11">
      <c r="A161" s="8">
        <v>39607</v>
      </c>
      <c r="B161" s="9">
        <v>39607</v>
      </c>
      <c r="C161" s="34">
        <v>1</v>
      </c>
      <c r="D161" s="119"/>
      <c r="E161" s="119"/>
      <c r="F161" s="94">
        <v>1</v>
      </c>
      <c r="G161" s="38"/>
      <c r="H161" s="121"/>
      <c r="I161" s="698"/>
    </row>
    <row r="162" spans="1:11">
      <c r="A162" s="8">
        <v>39608</v>
      </c>
      <c r="B162" s="9">
        <v>39608</v>
      </c>
      <c r="C162" s="34">
        <v>0</v>
      </c>
      <c r="D162" s="119"/>
      <c r="E162" s="119"/>
      <c r="F162" s="94">
        <v>0.45833333333333298</v>
      </c>
      <c r="G162" s="38"/>
      <c r="H162" s="121"/>
      <c r="I162" s="698"/>
    </row>
    <row r="163" spans="1:11">
      <c r="A163" s="8">
        <v>39609</v>
      </c>
      <c r="B163" s="9">
        <v>39609</v>
      </c>
      <c r="C163" s="34">
        <v>0</v>
      </c>
      <c r="D163" s="119"/>
      <c r="E163" s="119"/>
      <c r="F163" s="94">
        <v>0.45833333333333298</v>
      </c>
      <c r="G163" s="38"/>
      <c r="H163" s="121"/>
      <c r="I163" s="698"/>
    </row>
    <row r="164" spans="1:11">
      <c r="A164" s="8">
        <v>39610</v>
      </c>
      <c r="B164" s="9">
        <v>39610</v>
      </c>
      <c r="C164" s="34">
        <v>0</v>
      </c>
      <c r="D164" s="119"/>
      <c r="E164" s="119"/>
      <c r="F164" s="94">
        <v>0.45833333333333298</v>
      </c>
      <c r="G164" s="38"/>
      <c r="H164" s="121"/>
      <c r="I164" s="698"/>
    </row>
    <row r="165" spans="1:11">
      <c r="A165" s="8">
        <v>39611</v>
      </c>
      <c r="B165" s="9">
        <v>39611</v>
      </c>
      <c r="C165" s="34">
        <v>0</v>
      </c>
      <c r="D165" s="119"/>
      <c r="E165" s="119"/>
      <c r="F165" s="94">
        <v>0.29166666666666702</v>
      </c>
      <c r="G165" s="38"/>
      <c r="H165" s="52">
        <v>0.16666666666666699</v>
      </c>
      <c r="I165" s="698"/>
    </row>
    <row r="166" spans="1:11">
      <c r="A166" s="8">
        <v>39612</v>
      </c>
      <c r="B166" s="9">
        <v>39612</v>
      </c>
      <c r="C166" s="34">
        <v>0</v>
      </c>
      <c r="D166" s="119"/>
      <c r="E166" s="119"/>
      <c r="F166" s="38"/>
      <c r="G166" s="38"/>
      <c r="H166" s="52">
        <v>0.45833333333333298</v>
      </c>
      <c r="I166" s="687">
        <v>4.2916666666666696</v>
      </c>
      <c r="K166" s="705" t="s">
        <v>104</v>
      </c>
    </row>
    <row r="167" spans="1:11">
      <c r="A167" s="8">
        <v>39613</v>
      </c>
      <c r="B167" s="9">
        <v>39613</v>
      </c>
      <c r="C167" s="34">
        <v>1</v>
      </c>
      <c r="D167" s="119"/>
      <c r="E167" s="119"/>
      <c r="F167" s="119"/>
      <c r="G167" s="119"/>
      <c r="H167" s="52">
        <v>1</v>
      </c>
      <c r="I167" s="687"/>
      <c r="K167" s="705"/>
    </row>
    <row r="168" spans="1:11">
      <c r="A168" s="8">
        <v>39614</v>
      </c>
      <c r="B168" s="9">
        <v>39614</v>
      </c>
      <c r="C168" s="34">
        <v>1</v>
      </c>
      <c r="D168" s="119"/>
      <c r="E168" s="119"/>
      <c r="F168" s="119"/>
      <c r="G168" s="119"/>
      <c r="H168" s="52">
        <v>1</v>
      </c>
      <c r="I168" s="687"/>
      <c r="K168" s="705"/>
    </row>
    <row r="169" spans="1:11">
      <c r="A169" s="8">
        <v>39615</v>
      </c>
      <c r="B169" s="9">
        <v>39615</v>
      </c>
      <c r="C169" s="34">
        <v>0</v>
      </c>
      <c r="D169" s="119"/>
      <c r="E169" s="119"/>
      <c r="F169" s="119"/>
      <c r="G169" s="119"/>
      <c r="H169" s="52">
        <v>0.45833333333333298</v>
      </c>
      <c r="I169" s="687"/>
      <c r="K169" s="705"/>
    </row>
    <row r="170" spans="1:11">
      <c r="A170" s="8">
        <v>39616</v>
      </c>
      <c r="B170" s="9">
        <v>39616</v>
      </c>
      <c r="C170" s="34">
        <v>0</v>
      </c>
      <c r="D170" s="119"/>
      <c r="E170" s="119"/>
      <c r="F170" s="119"/>
      <c r="G170" s="119"/>
      <c r="H170" s="52">
        <v>0.45833333333333298</v>
      </c>
      <c r="I170" s="687"/>
      <c r="K170" s="705"/>
    </row>
    <row r="171" spans="1:11">
      <c r="A171" s="8">
        <v>39617</v>
      </c>
      <c r="B171" s="9">
        <v>39617</v>
      </c>
      <c r="C171" s="34">
        <v>0</v>
      </c>
      <c r="D171" s="119"/>
      <c r="E171" s="119"/>
      <c r="F171" s="119"/>
      <c r="G171" s="119"/>
      <c r="H171" s="52">
        <v>0.45833333333333298</v>
      </c>
      <c r="I171" s="687"/>
      <c r="K171" s="705"/>
    </row>
    <row r="172" spans="1:11">
      <c r="A172" s="8">
        <v>39618</v>
      </c>
      <c r="B172" s="9">
        <v>39618</v>
      </c>
      <c r="C172" s="34">
        <v>0</v>
      </c>
      <c r="D172" s="119"/>
      <c r="E172" s="119"/>
      <c r="F172" s="119"/>
      <c r="G172" s="35">
        <v>0.16666666666666699</v>
      </c>
      <c r="H172" s="52">
        <v>0.29166666666666702</v>
      </c>
      <c r="I172" s="687"/>
    </row>
    <row r="173" spans="1:11">
      <c r="A173" s="8">
        <v>39619</v>
      </c>
      <c r="B173" s="9">
        <v>39619</v>
      </c>
      <c r="C173" s="34">
        <v>0</v>
      </c>
      <c r="D173" s="38"/>
      <c r="E173" s="119"/>
      <c r="F173" s="119"/>
      <c r="G173" s="35">
        <v>0.45833333333333298</v>
      </c>
      <c r="H173" s="120"/>
      <c r="I173" s="684">
        <v>4.2916666666666696</v>
      </c>
      <c r="K173" s="705" t="s">
        <v>105</v>
      </c>
    </row>
    <row r="174" spans="1:11">
      <c r="A174" s="8">
        <v>39620</v>
      </c>
      <c r="B174" s="9">
        <v>39620</v>
      </c>
      <c r="C174" s="34">
        <v>1</v>
      </c>
      <c r="D174" s="38"/>
      <c r="E174" s="119"/>
      <c r="F174" s="119"/>
      <c r="G174" s="35">
        <v>1</v>
      </c>
      <c r="H174" s="120"/>
      <c r="I174" s="684"/>
      <c r="K174" s="705"/>
    </row>
    <row r="175" spans="1:11">
      <c r="A175" s="8">
        <v>39621</v>
      </c>
      <c r="B175" s="9">
        <v>39621</v>
      </c>
      <c r="C175" s="34">
        <v>1</v>
      </c>
      <c r="D175" s="38"/>
      <c r="E175" s="119"/>
      <c r="F175" s="119"/>
      <c r="G175" s="35">
        <v>1</v>
      </c>
      <c r="H175" s="120"/>
      <c r="I175" s="684"/>
      <c r="K175" s="705"/>
    </row>
    <row r="176" spans="1:11">
      <c r="A176" s="8">
        <v>39622</v>
      </c>
      <c r="B176" s="9">
        <v>39622</v>
      </c>
      <c r="C176" s="34">
        <v>0</v>
      </c>
      <c r="D176" s="38"/>
      <c r="E176" s="119"/>
      <c r="F176" s="119"/>
      <c r="G176" s="35">
        <v>0.45833333333333298</v>
      </c>
      <c r="H176" s="120"/>
      <c r="I176" s="684"/>
      <c r="K176" s="705"/>
    </row>
    <row r="177" spans="1:11">
      <c r="A177" s="8">
        <v>39623</v>
      </c>
      <c r="B177" s="9">
        <v>39623</v>
      </c>
      <c r="C177" s="34">
        <v>0</v>
      </c>
      <c r="D177" s="38"/>
      <c r="E177" s="119"/>
      <c r="F177" s="119"/>
      <c r="G177" s="35">
        <v>0.45833333333333298</v>
      </c>
      <c r="H177" s="120"/>
      <c r="I177" s="684"/>
      <c r="K177" s="705"/>
    </row>
    <row r="178" spans="1:11">
      <c r="A178" s="8">
        <v>39624</v>
      </c>
      <c r="B178" s="9">
        <v>39624</v>
      </c>
      <c r="C178" s="34">
        <v>0</v>
      </c>
      <c r="D178" s="115"/>
      <c r="E178" s="131"/>
      <c r="F178" s="131"/>
      <c r="G178" s="35">
        <v>0.45833333333333298</v>
      </c>
      <c r="H178" s="132"/>
      <c r="I178" s="684"/>
      <c r="K178" s="705"/>
    </row>
    <row r="179" spans="1:11">
      <c r="A179" s="8">
        <v>39625</v>
      </c>
      <c r="B179" s="9">
        <v>39625</v>
      </c>
      <c r="C179" s="34">
        <v>0</v>
      </c>
      <c r="D179" s="38"/>
      <c r="E179" s="80">
        <v>0.16666666666666699</v>
      </c>
      <c r="F179" s="119"/>
      <c r="G179" s="35">
        <v>0.29166666666666702</v>
      </c>
      <c r="H179" s="120"/>
      <c r="I179" s="684"/>
    </row>
    <row r="180" spans="1:11">
      <c r="A180" s="8">
        <v>39626</v>
      </c>
      <c r="B180" s="9">
        <v>39626</v>
      </c>
      <c r="C180" s="34">
        <v>0</v>
      </c>
      <c r="D180" s="38"/>
      <c r="E180" s="93">
        <v>0.45833333333333298</v>
      </c>
      <c r="F180" s="119"/>
      <c r="G180" s="119"/>
      <c r="H180" s="120"/>
      <c r="I180" s="701">
        <v>4.2916666666666696</v>
      </c>
      <c r="K180" s="706" t="s">
        <v>106</v>
      </c>
    </row>
    <row r="181" spans="1:11">
      <c r="A181" s="8">
        <v>39627</v>
      </c>
      <c r="B181" s="9">
        <v>39627</v>
      </c>
      <c r="C181" s="34">
        <v>1</v>
      </c>
      <c r="D181" s="119"/>
      <c r="E181" s="80">
        <v>1</v>
      </c>
      <c r="F181" s="119"/>
      <c r="G181" s="119"/>
      <c r="H181" s="120"/>
      <c r="I181" s="701"/>
      <c r="K181" s="706"/>
    </row>
    <row r="182" spans="1:11">
      <c r="A182" s="8">
        <v>39628</v>
      </c>
      <c r="B182" s="9">
        <v>39628</v>
      </c>
      <c r="C182" s="34">
        <v>1</v>
      </c>
      <c r="D182" s="119"/>
      <c r="E182" s="80">
        <v>1</v>
      </c>
      <c r="F182" s="119"/>
      <c r="G182" s="119"/>
      <c r="H182" s="120"/>
      <c r="I182" s="701"/>
      <c r="K182" s="706"/>
    </row>
    <row r="183" spans="1:11">
      <c r="A183" s="8">
        <v>39629</v>
      </c>
      <c r="B183" s="9">
        <v>39629</v>
      </c>
      <c r="C183" s="34">
        <v>0</v>
      </c>
      <c r="D183" s="119"/>
      <c r="E183" s="80">
        <v>0.45833333333333298</v>
      </c>
      <c r="F183" s="119"/>
      <c r="G183" s="119"/>
      <c r="H183" s="120"/>
      <c r="I183" s="701"/>
      <c r="K183" s="706"/>
    </row>
    <row r="184" spans="1:11">
      <c r="A184" s="8">
        <v>39630</v>
      </c>
      <c r="B184" s="9">
        <v>39630</v>
      </c>
      <c r="C184" s="34">
        <v>0</v>
      </c>
      <c r="D184" s="119"/>
      <c r="E184" s="80">
        <v>0.45833333333333298</v>
      </c>
      <c r="F184" s="119"/>
      <c r="G184" s="119"/>
      <c r="H184" s="120"/>
      <c r="I184" s="701"/>
      <c r="K184" s="706"/>
    </row>
    <row r="185" spans="1:11">
      <c r="A185" s="8">
        <v>39631</v>
      </c>
      <c r="B185" s="9">
        <v>39631</v>
      </c>
      <c r="C185" s="34">
        <v>0</v>
      </c>
      <c r="D185" s="119"/>
      <c r="E185" s="80">
        <v>0.45833333333333298</v>
      </c>
      <c r="F185" s="119"/>
      <c r="G185" s="119"/>
      <c r="H185" s="120"/>
      <c r="I185" s="701"/>
      <c r="K185" s="706"/>
    </row>
    <row r="186" spans="1:11">
      <c r="A186" s="8">
        <v>39632</v>
      </c>
      <c r="B186" s="9">
        <v>39632</v>
      </c>
      <c r="C186" s="34">
        <v>0</v>
      </c>
      <c r="D186" s="119"/>
      <c r="E186" s="80">
        <v>0.29166666666666702</v>
      </c>
      <c r="F186" s="94">
        <v>0.16666666666666699</v>
      </c>
      <c r="G186" s="119"/>
      <c r="H186" s="120"/>
      <c r="I186" s="701"/>
    </row>
    <row r="187" spans="1:11">
      <c r="A187" s="8">
        <v>39633</v>
      </c>
      <c r="B187" s="9">
        <v>39633</v>
      </c>
      <c r="C187" s="34">
        <v>0</v>
      </c>
      <c r="D187" s="119"/>
      <c r="E187" s="38"/>
      <c r="F187" s="94">
        <v>0.45833333333333298</v>
      </c>
      <c r="G187" s="38"/>
      <c r="H187" s="121"/>
      <c r="I187" s="698">
        <v>4.2916666666666696</v>
      </c>
    </row>
    <row r="188" spans="1:11">
      <c r="A188" s="8">
        <v>39634</v>
      </c>
      <c r="B188" s="9">
        <v>39634</v>
      </c>
      <c r="C188" s="34">
        <v>1</v>
      </c>
      <c r="D188" s="119"/>
      <c r="E188" s="119"/>
      <c r="F188" s="94">
        <v>1</v>
      </c>
      <c r="G188" s="38"/>
      <c r="H188" s="121"/>
      <c r="I188" s="698"/>
    </row>
    <row r="189" spans="1:11">
      <c r="A189" s="8">
        <v>39635</v>
      </c>
      <c r="B189" s="9">
        <v>39635</v>
      </c>
      <c r="C189" s="34">
        <v>1</v>
      </c>
      <c r="D189" s="119"/>
      <c r="E189" s="119"/>
      <c r="F189" s="94">
        <v>1</v>
      </c>
      <c r="G189" s="38"/>
      <c r="H189" s="121"/>
      <c r="I189" s="698"/>
    </row>
    <row r="190" spans="1:11">
      <c r="A190" s="8">
        <v>39636</v>
      </c>
      <c r="B190" s="9">
        <v>39636</v>
      </c>
      <c r="C190" s="34">
        <v>0</v>
      </c>
      <c r="D190" s="119"/>
      <c r="E190" s="119"/>
      <c r="F190" s="94">
        <v>0.45833333333333298</v>
      </c>
      <c r="G190" s="38"/>
      <c r="H190" s="121"/>
      <c r="I190" s="698"/>
    </row>
    <row r="191" spans="1:11">
      <c r="A191" s="8">
        <v>39637</v>
      </c>
      <c r="B191" s="9">
        <v>39637</v>
      </c>
      <c r="C191" s="34">
        <v>0</v>
      </c>
      <c r="D191" s="119"/>
      <c r="E191" s="119"/>
      <c r="F191" s="94">
        <v>0.45833333333333298</v>
      </c>
      <c r="G191" s="38"/>
      <c r="H191" s="121"/>
      <c r="I191" s="698"/>
    </row>
    <row r="192" spans="1:11">
      <c r="A192" s="8">
        <v>39638</v>
      </c>
      <c r="B192" s="9">
        <v>39638</v>
      </c>
      <c r="C192" s="34">
        <v>0</v>
      </c>
      <c r="D192" s="119"/>
      <c r="E192" s="119"/>
      <c r="F192" s="94">
        <v>0.45833333333333298</v>
      </c>
      <c r="G192" s="38"/>
      <c r="H192" s="121"/>
      <c r="I192" s="698"/>
    </row>
    <row r="193" spans="1:9">
      <c r="A193" s="8">
        <v>39639</v>
      </c>
      <c r="B193" s="9">
        <v>39639</v>
      </c>
      <c r="C193" s="34">
        <v>0</v>
      </c>
      <c r="D193" s="119"/>
      <c r="E193" s="119"/>
      <c r="F193" s="94">
        <v>0.29166666666666702</v>
      </c>
      <c r="G193" s="38"/>
      <c r="H193" s="52">
        <v>0.16666666666666699</v>
      </c>
      <c r="I193" s="698"/>
    </row>
    <row r="194" spans="1:9">
      <c r="A194" s="8">
        <v>39640</v>
      </c>
      <c r="B194" s="9">
        <v>39640</v>
      </c>
      <c r="C194" s="34">
        <v>0</v>
      </c>
      <c r="D194" s="119"/>
      <c r="E194" s="119"/>
      <c r="F194" s="38"/>
      <c r="G194" s="38"/>
      <c r="H194" s="52">
        <v>0.45833333333333298</v>
      </c>
      <c r="I194" s="687">
        <v>4.2916666666666696</v>
      </c>
    </row>
    <row r="195" spans="1:9">
      <c r="A195" s="8">
        <v>39641</v>
      </c>
      <c r="B195" s="9">
        <v>39641</v>
      </c>
      <c r="C195" s="34">
        <v>1</v>
      </c>
      <c r="D195" s="119"/>
      <c r="E195" s="119"/>
      <c r="F195" s="119"/>
      <c r="G195" s="119"/>
      <c r="H195" s="52">
        <v>1</v>
      </c>
      <c r="I195" s="687"/>
    </row>
    <row r="196" spans="1:9">
      <c r="A196" s="8">
        <v>39642</v>
      </c>
      <c r="B196" s="9">
        <v>39642</v>
      </c>
      <c r="C196" s="34">
        <v>1</v>
      </c>
      <c r="D196" s="119"/>
      <c r="E196" s="119"/>
      <c r="F196" s="119"/>
      <c r="G196" s="119"/>
      <c r="H196" s="52">
        <v>1</v>
      </c>
      <c r="I196" s="687"/>
    </row>
    <row r="197" spans="1:9">
      <c r="A197" s="8">
        <v>39643</v>
      </c>
      <c r="B197" s="9">
        <v>39643</v>
      </c>
      <c r="C197" s="34">
        <v>0</v>
      </c>
      <c r="D197" s="119"/>
      <c r="E197" s="119"/>
      <c r="F197" s="119"/>
      <c r="G197" s="119"/>
      <c r="H197" s="52">
        <v>0.45833333333333298</v>
      </c>
      <c r="I197" s="687"/>
    </row>
    <row r="198" spans="1:9">
      <c r="A198" s="8">
        <v>39644</v>
      </c>
      <c r="B198" s="9">
        <v>39644</v>
      </c>
      <c r="C198" s="34">
        <v>0</v>
      </c>
      <c r="D198" s="119"/>
      <c r="E198" s="119"/>
      <c r="F198" s="119"/>
      <c r="G198" s="119"/>
      <c r="H198" s="52">
        <v>0.45833333333333298</v>
      </c>
      <c r="I198" s="687"/>
    </row>
    <row r="199" spans="1:9">
      <c r="A199" s="8">
        <v>39645</v>
      </c>
      <c r="B199" s="9">
        <v>39645</v>
      </c>
      <c r="C199" s="34">
        <v>0</v>
      </c>
      <c r="D199" s="119"/>
      <c r="E199" s="119"/>
      <c r="F199" s="119"/>
      <c r="G199" s="119"/>
      <c r="H199" s="52">
        <v>0.45833333333333298</v>
      </c>
      <c r="I199" s="687"/>
    </row>
    <row r="200" spans="1:9">
      <c r="A200" s="8">
        <v>39646</v>
      </c>
      <c r="B200" s="9">
        <v>39646</v>
      </c>
      <c r="C200" s="34">
        <v>0</v>
      </c>
      <c r="D200" s="119"/>
      <c r="E200" s="119"/>
      <c r="F200" s="119"/>
      <c r="G200" s="35">
        <v>0.16666666666666699</v>
      </c>
      <c r="H200" s="52">
        <v>0.29166666666666702</v>
      </c>
      <c r="I200" s="687"/>
    </row>
    <row r="201" spans="1:9">
      <c r="A201" s="8">
        <v>39647</v>
      </c>
      <c r="B201" s="9">
        <v>39647</v>
      </c>
      <c r="C201" s="34">
        <v>0</v>
      </c>
      <c r="D201" s="38"/>
      <c r="E201" s="119"/>
      <c r="F201" s="119"/>
      <c r="G201" s="35">
        <v>0.45833333333333298</v>
      </c>
      <c r="H201" s="120"/>
      <c r="I201" s="684">
        <v>4.2916666666666696</v>
      </c>
    </row>
    <row r="202" spans="1:9">
      <c r="A202" s="8">
        <v>39648</v>
      </c>
      <c r="B202" s="9">
        <v>39648</v>
      </c>
      <c r="C202" s="34">
        <v>1</v>
      </c>
      <c r="D202" s="38"/>
      <c r="E202" s="119"/>
      <c r="F202" s="119"/>
      <c r="G202" s="35">
        <v>1</v>
      </c>
      <c r="H202" s="120"/>
      <c r="I202" s="684"/>
    </row>
    <row r="203" spans="1:9">
      <c r="A203" s="8">
        <v>39649</v>
      </c>
      <c r="B203" s="9">
        <v>39649</v>
      </c>
      <c r="C203" s="34">
        <v>1</v>
      </c>
      <c r="D203" s="38"/>
      <c r="E203" s="119"/>
      <c r="F203" s="119"/>
      <c r="G203" s="35">
        <v>1</v>
      </c>
      <c r="H203" s="120"/>
      <c r="I203" s="684"/>
    </row>
    <row r="204" spans="1:9">
      <c r="A204" s="8">
        <v>39650</v>
      </c>
      <c r="B204" s="9">
        <v>39650</v>
      </c>
      <c r="C204" s="34">
        <v>0</v>
      </c>
      <c r="D204" s="38"/>
      <c r="E204" s="119"/>
      <c r="F204" s="119"/>
      <c r="G204" s="35">
        <v>0.45833333333333298</v>
      </c>
      <c r="H204" s="120"/>
      <c r="I204" s="684"/>
    </row>
    <row r="205" spans="1:9">
      <c r="A205" s="8">
        <v>39651</v>
      </c>
      <c r="B205" s="9">
        <v>39651</v>
      </c>
      <c r="C205" s="34">
        <v>0</v>
      </c>
      <c r="D205" s="38"/>
      <c r="E205" s="119"/>
      <c r="F205" s="119"/>
      <c r="G205" s="35">
        <v>0.45833333333333298</v>
      </c>
      <c r="H205" s="120"/>
      <c r="I205" s="684"/>
    </row>
    <row r="206" spans="1:9">
      <c r="A206" s="8">
        <v>39652</v>
      </c>
      <c r="B206" s="9">
        <v>39652</v>
      </c>
      <c r="C206" s="34">
        <v>0</v>
      </c>
      <c r="D206" s="115"/>
      <c r="E206" s="131"/>
      <c r="F206" s="131"/>
      <c r="G206" s="35">
        <v>0.45833333333333298</v>
      </c>
      <c r="H206" s="132"/>
      <c r="I206" s="684"/>
    </row>
    <row r="207" spans="1:9">
      <c r="A207" s="8">
        <v>39653</v>
      </c>
      <c r="B207" s="9">
        <v>39653</v>
      </c>
      <c r="C207" s="34">
        <v>0</v>
      </c>
      <c r="D207" s="38"/>
      <c r="E207" s="80">
        <v>0.16666666666666699</v>
      </c>
      <c r="F207" s="119"/>
      <c r="G207" s="35">
        <v>0.29166666666666702</v>
      </c>
      <c r="H207" s="120"/>
      <c r="I207" s="684"/>
    </row>
    <row r="208" spans="1:9">
      <c r="A208" s="8">
        <v>39654</v>
      </c>
      <c r="B208" s="9">
        <v>39654</v>
      </c>
      <c r="C208" s="34">
        <v>0</v>
      </c>
      <c r="D208" s="38"/>
      <c r="E208" s="93">
        <v>0.45833333333333298</v>
      </c>
      <c r="F208" s="119"/>
      <c r="G208" s="119"/>
      <c r="H208" s="120"/>
      <c r="I208" s="701">
        <v>4.2916666666666696</v>
      </c>
    </row>
    <row r="209" spans="1:9" ht="12.75" customHeight="1">
      <c r="A209" s="8">
        <v>39655</v>
      </c>
      <c r="B209" s="9">
        <v>39655</v>
      </c>
      <c r="C209" s="34">
        <v>1</v>
      </c>
      <c r="D209" s="119"/>
      <c r="E209" s="80">
        <v>1</v>
      </c>
      <c r="F209" s="119"/>
      <c r="G209" s="119"/>
      <c r="H209" s="120"/>
      <c r="I209" s="701"/>
    </row>
    <row r="210" spans="1:9">
      <c r="A210" s="8">
        <v>39656</v>
      </c>
      <c r="B210" s="9">
        <v>39656</v>
      </c>
      <c r="C210" s="34">
        <v>1</v>
      </c>
      <c r="D210" s="119"/>
      <c r="E210" s="80">
        <v>1</v>
      </c>
      <c r="F210" s="119"/>
      <c r="G210" s="119"/>
      <c r="H210" s="120"/>
      <c r="I210" s="701"/>
    </row>
    <row r="211" spans="1:9">
      <c r="A211" s="8">
        <v>39657</v>
      </c>
      <c r="B211" s="9">
        <v>39657</v>
      </c>
      <c r="C211" s="34">
        <v>0</v>
      </c>
      <c r="D211" s="119"/>
      <c r="E211" s="80">
        <v>0.45833333333333298</v>
      </c>
      <c r="F211" s="119"/>
      <c r="G211" s="119"/>
      <c r="H211" s="120"/>
      <c r="I211" s="701"/>
    </row>
    <row r="212" spans="1:9">
      <c r="A212" s="8">
        <v>39658</v>
      </c>
      <c r="B212" s="9">
        <v>39658</v>
      </c>
      <c r="C212" s="34">
        <v>0</v>
      </c>
      <c r="D212" s="119"/>
      <c r="E212" s="80">
        <v>0.45833333333333298</v>
      </c>
      <c r="F212" s="119"/>
      <c r="G212" s="119"/>
      <c r="H212" s="120"/>
      <c r="I212" s="701"/>
    </row>
    <row r="213" spans="1:9">
      <c r="A213" s="8">
        <v>39659</v>
      </c>
      <c r="B213" s="9">
        <v>39659</v>
      </c>
      <c r="C213" s="34">
        <v>0</v>
      </c>
      <c r="D213" s="119"/>
      <c r="E213" s="80">
        <v>0.45833333333333298</v>
      </c>
      <c r="F213" s="119"/>
      <c r="G213" s="119"/>
      <c r="H213" s="120"/>
      <c r="I213" s="701"/>
    </row>
    <row r="214" spans="1:9">
      <c r="A214" s="8">
        <v>39660</v>
      </c>
      <c r="B214" s="9">
        <v>39660</v>
      </c>
      <c r="C214" s="34">
        <v>0</v>
      </c>
      <c r="D214" s="119"/>
      <c r="E214" s="80">
        <v>0.29166666666666702</v>
      </c>
      <c r="F214" s="94">
        <v>0.16666666666666699</v>
      </c>
      <c r="G214" s="119"/>
      <c r="H214" s="120"/>
      <c r="I214" s="701"/>
    </row>
    <row r="215" spans="1:9">
      <c r="A215" s="8">
        <v>39661</v>
      </c>
      <c r="B215" s="9">
        <v>39661</v>
      </c>
      <c r="C215" s="34">
        <v>0</v>
      </c>
      <c r="D215" s="119"/>
      <c r="E215" s="38"/>
      <c r="F215" s="94">
        <v>0.45833333333333298</v>
      </c>
      <c r="G215" s="38"/>
      <c r="H215" s="121"/>
      <c r="I215" s="698">
        <v>4.2916666666666696</v>
      </c>
    </row>
    <row r="216" spans="1:9">
      <c r="A216" s="8">
        <v>39662</v>
      </c>
      <c r="B216" s="9">
        <v>39662</v>
      </c>
      <c r="C216" s="34">
        <v>1</v>
      </c>
      <c r="D216" s="119"/>
      <c r="E216" s="119"/>
      <c r="F216" s="94">
        <v>1</v>
      </c>
      <c r="G216" s="38"/>
      <c r="H216" s="121"/>
      <c r="I216" s="698"/>
    </row>
    <row r="217" spans="1:9">
      <c r="A217" s="8">
        <v>39663</v>
      </c>
      <c r="B217" s="9">
        <v>39663</v>
      </c>
      <c r="C217" s="34">
        <v>1</v>
      </c>
      <c r="D217" s="119"/>
      <c r="E217" s="119"/>
      <c r="F217" s="94">
        <v>1</v>
      </c>
      <c r="G217" s="38"/>
      <c r="H217" s="121"/>
      <c r="I217" s="698"/>
    </row>
    <row r="218" spans="1:9">
      <c r="A218" s="8">
        <v>39664</v>
      </c>
      <c r="B218" s="9">
        <v>39664</v>
      </c>
      <c r="C218" s="34">
        <v>0</v>
      </c>
      <c r="D218" s="119"/>
      <c r="E218" s="119"/>
      <c r="F218" s="94">
        <v>0.45833333333333298</v>
      </c>
      <c r="G218" s="38"/>
      <c r="H218" s="121"/>
      <c r="I218" s="698"/>
    </row>
    <row r="219" spans="1:9">
      <c r="A219" s="8">
        <v>39665</v>
      </c>
      <c r="B219" s="9">
        <v>39665</v>
      </c>
      <c r="C219" s="34">
        <v>0</v>
      </c>
      <c r="D219" s="119"/>
      <c r="E219" s="119"/>
      <c r="F219" s="94">
        <v>0.45833333333333298</v>
      </c>
      <c r="G219" s="38"/>
      <c r="H219" s="121"/>
      <c r="I219" s="698"/>
    </row>
    <row r="220" spans="1:9">
      <c r="A220" s="8">
        <v>39666</v>
      </c>
      <c r="B220" s="9">
        <v>39666</v>
      </c>
      <c r="C220" s="34">
        <v>0</v>
      </c>
      <c r="D220" s="119"/>
      <c r="E220" s="119"/>
      <c r="F220" s="94">
        <v>0.45833333333333298</v>
      </c>
      <c r="G220" s="38"/>
      <c r="H220" s="121"/>
      <c r="I220" s="698"/>
    </row>
    <row r="221" spans="1:9">
      <c r="A221" s="8">
        <v>39667</v>
      </c>
      <c r="B221" s="9">
        <v>39667</v>
      </c>
      <c r="C221" s="34">
        <v>0</v>
      </c>
      <c r="D221" s="119"/>
      <c r="E221" s="119"/>
      <c r="F221" s="94">
        <v>0.29166666666666702</v>
      </c>
      <c r="G221" s="38"/>
      <c r="H221" s="52">
        <v>0.16666666666666699</v>
      </c>
      <c r="I221" s="698"/>
    </row>
    <row r="222" spans="1:9">
      <c r="A222" s="8">
        <v>39668</v>
      </c>
      <c r="B222" s="9">
        <v>39668</v>
      </c>
      <c r="C222" s="34">
        <v>0</v>
      </c>
      <c r="D222" s="119"/>
      <c r="E222" s="119"/>
      <c r="F222" s="38"/>
      <c r="G222" s="38"/>
      <c r="H222" s="52">
        <v>0.45833333333333298</v>
      </c>
      <c r="I222" s="687">
        <v>4.2916666666666696</v>
      </c>
    </row>
    <row r="223" spans="1:9">
      <c r="A223" s="8">
        <v>39669</v>
      </c>
      <c r="B223" s="9">
        <v>39669</v>
      </c>
      <c r="C223" s="34">
        <v>1</v>
      </c>
      <c r="D223" s="119"/>
      <c r="E223" s="119"/>
      <c r="F223" s="119"/>
      <c r="G223" s="119"/>
      <c r="H223" s="52">
        <v>1</v>
      </c>
      <c r="I223" s="687"/>
    </row>
    <row r="224" spans="1:9">
      <c r="A224" s="8">
        <v>39670</v>
      </c>
      <c r="B224" s="9">
        <v>39670</v>
      </c>
      <c r="C224" s="34">
        <v>1</v>
      </c>
      <c r="D224" s="119"/>
      <c r="E224" s="119"/>
      <c r="F224" s="119"/>
      <c r="G224" s="119"/>
      <c r="H224" s="52">
        <v>1</v>
      </c>
      <c r="I224" s="687"/>
    </row>
    <row r="225" spans="1:9">
      <c r="A225" s="8">
        <v>39671</v>
      </c>
      <c r="B225" s="9">
        <v>39671</v>
      </c>
      <c r="C225" s="34">
        <v>0</v>
      </c>
      <c r="D225" s="119"/>
      <c r="E225" s="119"/>
      <c r="F225" s="119"/>
      <c r="G225" s="119"/>
      <c r="H225" s="52">
        <v>0.45833333333333298</v>
      </c>
      <c r="I225" s="687"/>
    </row>
    <row r="226" spans="1:9">
      <c r="A226" s="8">
        <v>39672</v>
      </c>
      <c r="B226" s="9">
        <v>39672</v>
      </c>
      <c r="C226" s="34">
        <v>0</v>
      </c>
      <c r="D226" s="119"/>
      <c r="E226" s="119"/>
      <c r="F226" s="119"/>
      <c r="G226" s="119"/>
      <c r="H226" s="52">
        <v>0.45833333333333298</v>
      </c>
      <c r="I226" s="687"/>
    </row>
    <row r="227" spans="1:9">
      <c r="A227" s="8">
        <v>39673</v>
      </c>
      <c r="B227" s="9">
        <v>39673</v>
      </c>
      <c r="C227" s="34">
        <v>0</v>
      </c>
      <c r="D227" s="119"/>
      <c r="E227" s="119"/>
      <c r="F227" s="119"/>
      <c r="G227" s="119"/>
      <c r="H227" s="52">
        <v>0.45833333333333298</v>
      </c>
      <c r="I227" s="687"/>
    </row>
    <row r="228" spans="1:9">
      <c r="A228" s="8">
        <v>39674</v>
      </c>
      <c r="B228" s="9">
        <v>39674</v>
      </c>
      <c r="C228" s="34">
        <v>0</v>
      </c>
      <c r="D228" s="119"/>
      <c r="E228" s="119"/>
      <c r="F228" s="119"/>
      <c r="G228" s="35">
        <v>0.16666666666666699</v>
      </c>
      <c r="H228" s="52">
        <v>0.29166666666666702</v>
      </c>
      <c r="I228" s="687"/>
    </row>
    <row r="229" spans="1:9">
      <c r="A229" s="8">
        <v>39675</v>
      </c>
      <c r="B229" s="9">
        <v>39675</v>
      </c>
      <c r="C229" s="34">
        <v>0</v>
      </c>
      <c r="D229" s="38"/>
      <c r="E229" s="119"/>
      <c r="F229" s="119"/>
      <c r="G229" s="35">
        <v>0.45833333333333298</v>
      </c>
      <c r="H229" s="120"/>
      <c r="I229" s="684">
        <v>4.2916666666666696</v>
      </c>
    </row>
    <row r="230" spans="1:9">
      <c r="A230" s="8">
        <v>39676</v>
      </c>
      <c r="B230" s="9">
        <v>39676</v>
      </c>
      <c r="C230" s="34">
        <v>1</v>
      </c>
      <c r="D230" s="38"/>
      <c r="E230" s="119"/>
      <c r="F230" s="119"/>
      <c r="G230" s="35">
        <v>1</v>
      </c>
      <c r="H230" s="120"/>
      <c r="I230" s="684"/>
    </row>
    <row r="231" spans="1:9">
      <c r="A231" s="8">
        <v>39677</v>
      </c>
      <c r="B231" s="9">
        <v>39677</v>
      </c>
      <c r="C231" s="34">
        <v>1</v>
      </c>
      <c r="D231" s="38"/>
      <c r="E231" s="119"/>
      <c r="F231" s="119"/>
      <c r="G231" s="35">
        <v>1</v>
      </c>
      <c r="H231" s="120"/>
      <c r="I231" s="684"/>
    </row>
    <row r="232" spans="1:9">
      <c r="A232" s="8">
        <v>39678</v>
      </c>
      <c r="B232" s="9">
        <v>39678</v>
      </c>
      <c r="C232" s="34">
        <v>0</v>
      </c>
      <c r="D232" s="38"/>
      <c r="E232" s="119"/>
      <c r="F232" s="119"/>
      <c r="G232" s="35">
        <v>0.45833333333333298</v>
      </c>
      <c r="H232" s="120"/>
      <c r="I232" s="684"/>
    </row>
    <row r="233" spans="1:9">
      <c r="A233" s="8">
        <v>39679</v>
      </c>
      <c r="B233" s="9">
        <v>39679</v>
      </c>
      <c r="C233" s="34">
        <v>0</v>
      </c>
      <c r="D233" s="38"/>
      <c r="E233" s="119"/>
      <c r="F233" s="119"/>
      <c r="G233" s="35">
        <v>0.45833333333333298</v>
      </c>
      <c r="H233" s="120"/>
      <c r="I233" s="684"/>
    </row>
    <row r="234" spans="1:9">
      <c r="A234" s="8">
        <v>39680</v>
      </c>
      <c r="B234" s="9">
        <v>39680</v>
      </c>
      <c r="C234" s="34">
        <v>0</v>
      </c>
      <c r="D234" s="115"/>
      <c r="E234" s="131"/>
      <c r="F234" s="131"/>
      <c r="G234" s="35">
        <v>0.45833333333333298</v>
      </c>
      <c r="H234" s="132"/>
      <c r="I234" s="684"/>
    </row>
    <row r="235" spans="1:9">
      <c r="A235" s="8">
        <v>39681</v>
      </c>
      <c r="B235" s="9">
        <v>39681</v>
      </c>
      <c r="C235" s="34">
        <v>0</v>
      </c>
      <c r="D235" s="38"/>
      <c r="E235" s="80">
        <v>0.16666666666666699</v>
      </c>
      <c r="F235" s="119"/>
      <c r="G235" s="35">
        <v>0.29166666666666702</v>
      </c>
      <c r="H235" s="120"/>
      <c r="I235" s="684"/>
    </row>
    <row r="236" spans="1:9">
      <c r="A236" s="8">
        <v>39682</v>
      </c>
      <c r="B236" s="9">
        <v>39682</v>
      </c>
      <c r="C236" s="34">
        <v>0</v>
      </c>
      <c r="D236" s="38"/>
      <c r="E236" s="93">
        <v>0.45833333333333298</v>
      </c>
      <c r="F236" s="119"/>
      <c r="G236" s="119"/>
      <c r="H236" s="120"/>
      <c r="I236" s="701">
        <v>4.2916666666666696</v>
      </c>
    </row>
    <row r="237" spans="1:9">
      <c r="A237" s="8">
        <v>39683</v>
      </c>
      <c r="B237" s="9">
        <v>39683</v>
      </c>
      <c r="C237" s="34">
        <v>1</v>
      </c>
      <c r="D237" s="119"/>
      <c r="E237" s="80">
        <v>1</v>
      </c>
      <c r="F237" s="119"/>
      <c r="G237" s="119"/>
      <c r="H237" s="120"/>
      <c r="I237" s="701"/>
    </row>
    <row r="238" spans="1:9">
      <c r="A238" s="8">
        <v>39684</v>
      </c>
      <c r="B238" s="9">
        <v>39684</v>
      </c>
      <c r="C238" s="34">
        <v>1</v>
      </c>
      <c r="D238" s="119"/>
      <c r="E238" s="80">
        <v>1</v>
      </c>
      <c r="F238" s="119"/>
      <c r="G238" s="119"/>
      <c r="H238" s="120"/>
      <c r="I238" s="701"/>
    </row>
    <row r="239" spans="1:9">
      <c r="A239" s="8">
        <v>39685</v>
      </c>
      <c r="B239" s="9">
        <v>39685</v>
      </c>
      <c r="C239" s="34">
        <v>0</v>
      </c>
      <c r="D239" s="119"/>
      <c r="E239" s="80">
        <v>0.45833333333333298</v>
      </c>
      <c r="F239" s="119"/>
      <c r="G239" s="119"/>
      <c r="H239" s="120"/>
      <c r="I239" s="701"/>
    </row>
    <row r="240" spans="1:9">
      <c r="A240" s="8">
        <v>39686</v>
      </c>
      <c r="B240" s="9">
        <v>39686</v>
      </c>
      <c r="C240" s="34">
        <v>0</v>
      </c>
      <c r="D240" s="119"/>
      <c r="E240" s="80">
        <v>0.45833333333333298</v>
      </c>
      <c r="F240" s="119"/>
      <c r="G240" s="119"/>
      <c r="H240" s="120"/>
      <c r="I240" s="701"/>
    </row>
    <row r="241" spans="1:9">
      <c r="A241" s="8">
        <v>39687</v>
      </c>
      <c r="B241" s="9">
        <v>39687</v>
      </c>
      <c r="C241" s="34">
        <v>0</v>
      </c>
      <c r="D241" s="119"/>
      <c r="E241" s="80">
        <v>0.45833333333333298</v>
      </c>
      <c r="F241" s="119"/>
      <c r="G241" s="119"/>
      <c r="H241" s="120"/>
      <c r="I241" s="701"/>
    </row>
    <row r="242" spans="1:9">
      <c r="A242" s="8">
        <v>39688</v>
      </c>
      <c r="B242" s="9">
        <v>39688</v>
      </c>
      <c r="C242" s="34">
        <v>0</v>
      </c>
      <c r="D242" s="90">
        <v>0.16666666666666699</v>
      </c>
      <c r="E242" s="80">
        <v>0.29166666666666702</v>
      </c>
      <c r="F242" s="133"/>
      <c r="G242" s="119"/>
      <c r="H242" s="120"/>
      <c r="I242" s="701"/>
    </row>
    <row r="243" spans="1:9" ht="12.75" customHeight="1">
      <c r="A243" s="8">
        <v>39689</v>
      </c>
      <c r="B243" s="9">
        <v>39689</v>
      </c>
      <c r="C243" s="34">
        <v>0</v>
      </c>
      <c r="D243" s="90">
        <v>0.45833333333333298</v>
      </c>
      <c r="E243" s="38"/>
      <c r="F243" s="133"/>
      <c r="G243" s="38"/>
      <c r="H243" s="121"/>
      <c r="I243" s="689">
        <v>4.2916666666666696</v>
      </c>
    </row>
    <row r="244" spans="1:9">
      <c r="A244" s="8">
        <v>39690</v>
      </c>
      <c r="B244" s="9">
        <v>39690</v>
      </c>
      <c r="C244" s="34">
        <v>1</v>
      </c>
      <c r="D244" s="90">
        <v>1</v>
      </c>
      <c r="E244" s="119"/>
      <c r="F244" s="133"/>
      <c r="G244" s="38"/>
      <c r="H244" s="121"/>
      <c r="I244" s="689"/>
    </row>
    <row r="245" spans="1:9">
      <c r="A245" s="8">
        <v>39691</v>
      </c>
      <c r="B245" s="9">
        <v>39691</v>
      </c>
      <c r="C245" s="34">
        <v>1</v>
      </c>
      <c r="D245" s="90">
        <v>1</v>
      </c>
      <c r="E245" s="119"/>
      <c r="F245" s="133"/>
      <c r="G245" s="38"/>
      <c r="H245" s="121"/>
      <c r="I245" s="689"/>
    </row>
    <row r="246" spans="1:9">
      <c r="A246" s="8">
        <v>39692</v>
      </c>
      <c r="B246" s="9">
        <v>39692</v>
      </c>
      <c r="C246" s="34">
        <v>0</v>
      </c>
      <c r="D246" s="90">
        <v>0.45833333333333298</v>
      </c>
      <c r="E246" s="119"/>
      <c r="F246" s="133"/>
      <c r="G246" s="38"/>
      <c r="H246" s="121"/>
      <c r="I246" s="689"/>
    </row>
    <row r="247" spans="1:9">
      <c r="A247" s="8">
        <v>39693</v>
      </c>
      <c r="B247" s="9">
        <v>39693</v>
      </c>
      <c r="C247" s="34">
        <v>0</v>
      </c>
      <c r="D247" s="90">
        <v>0.45833333333333298</v>
      </c>
      <c r="E247" s="119"/>
      <c r="F247" s="133"/>
      <c r="G247" s="38"/>
      <c r="H247" s="121"/>
      <c r="I247" s="689"/>
    </row>
    <row r="248" spans="1:9">
      <c r="A248" s="8">
        <v>39694</v>
      </c>
      <c r="B248" s="9">
        <v>39694</v>
      </c>
      <c r="C248" s="34">
        <v>0</v>
      </c>
      <c r="D248" s="90">
        <v>0.45833333333333298</v>
      </c>
      <c r="E248" s="119"/>
      <c r="F248" s="133"/>
      <c r="G248" s="38"/>
      <c r="H248" s="121"/>
      <c r="I248" s="689"/>
    </row>
    <row r="249" spans="1:9">
      <c r="A249" s="8">
        <v>39695</v>
      </c>
      <c r="B249" s="9">
        <v>39695</v>
      </c>
      <c r="C249" s="34">
        <v>0</v>
      </c>
      <c r="D249" s="90">
        <v>0.29166666666666702</v>
      </c>
      <c r="E249" s="119"/>
      <c r="F249" s="133"/>
      <c r="G249" s="38"/>
      <c r="H249" s="52">
        <v>0.16666666666666699</v>
      </c>
      <c r="I249" s="689"/>
    </row>
    <row r="250" spans="1:9">
      <c r="A250" s="8">
        <v>39696</v>
      </c>
      <c r="B250" s="9">
        <v>39696</v>
      </c>
      <c r="C250" s="34">
        <v>0</v>
      </c>
      <c r="D250" s="119"/>
      <c r="E250" s="119"/>
      <c r="F250" s="38"/>
      <c r="G250" s="38"/>
      <c r="H250" s="52">
        <v>0.45833333333333298</v>
      </c>
      <c r="I250" s="687">
        <v>4.2916666666666696</v>
      </c>
    </row>
    <row r="251" spans="1:9">
      <c r="A251" s="8">
        <v>39697</v>
      </c>
      <c r="B251" s="9">
        <v>39697</v>
      </c>
      <c r="C251" s="34">
        <v>1</v>
      </c>
      <c r="D251" s="119"/>
      <c r="E251" s="119"/>
      <c r="F251" s="119"/>
      <c r="G251" s="119"/>
      <c r="H251" s="52">
        <v>1</v>
      </c>
      <c r="I251" s="687"/>
    </row>
    <row r="252" spans="1:9">
      <c r="A252" s="134">
        <v>39698</v>
      </c>
      <c r="B252" s="135">
        <v>39698</v>
      </c>
      <c r="C252" s="34">
        <v>1</v>
      </c>
      <c r="D252" s="119"/>
      <c r="E252" s="119"/>
      <c r="F252" s="119"/>
      <c r="G252" s="119"/>
      <c r="H252" s="52">
        <v>1</v>
      </c>
      <c r="I252" s="687"/>
    </row>
    <row r="253" spans="1:9">
      <c r="A253" s="8">
        <v>39699</v>
      </c>
      <c r="B253" s="9">
        <v>39699</v>
      </c>
      <c r="C253" s="34">
        <v>0</v>
      </c>
      <c r="D253" s="119"/>
      <c r="E253" s="119"/>
      <c r="F253" s="119"/>
      <c r="G253" s="119"/>
      <c r="H253" s="52">
        <v>0.45833333333333298</v>
      </c>
      <c r="I253" s="687"/>
    </row>
    <row r="254" spans="1:9">
      <c r="A254" s="8">
        <v>39700</v>
      </c>
      <c r="B254" s="9">
        <v>39700</v>
      </c>
      <c r="C254" s="34">
        <v>0</v>
      </c>
      <c r="D254" s="119"/>
      <c r="E254" s="119"/>
      <c r="F254" s="119"/>
      <c r="G254" s="119"/>
      <c r="H254" s="52">
        <v>0.45833333333333298</v>
      </c>
      <c r="I254" s="687"/>
    </row>
    <row r="255" spans="1:9">
      <c r="A255" s="8">
        <v>39701</v>
      </c>
      <c r="B255" s="9">
        <v>39701</v>
      </c>
      <c r="C255" s="34">
        <v>0</v>
      </c>
      <c r="D255" s="119"/>
      <c r="E255" s="119"/>
      <c r="F255" s="119"/>
      <c r="G255" s="119"/>
      <c r="H255" s="52">
        <v>0.45833333333333298</v>
      </c>
      <c r="I255" s="687"/>
    </row>
    <row r="256" spans="1:9">
      <c r="A256" s="8">
        <v>39702</v>
      </c>
      <c r="B256" s="9">
        <v>39702</v>
      </c>
      <c r="C256" s="34">
        <v>0</v>
      </c>
      <c r="D256" s="119"/>
      <c r="E256" s="119"/>
      <c r="F256" s="119"/>
      <c r="G256" s="35">
        <v>0.16666666666666699</v>
      </c>
      <c r="H256" s="52">
        <v>0.29166666666666702</v>
      </c>
      <c r="I256" s="687"/>
    </row>
    <row r="257" spans="1:11">
      <c r="A257" s="8">
        <v>39703</v>
      </c>
      <c r="B257" s="9">
        <v>39703</v>
      </c>
      <c r="C257" s="34">
        <v>0</v>
      </c>
      <c r="D257" s="38"/>
      <c r="E257" s="119"/>
      <c r="F257" s="119"/>
      <c r="G257" s="35">
        <v>0.45833333333333298</v>
      </c>
      <c r="H257" s="120"/>
      <c r="I257" s="684">
        <v>4.2916666666666696</v>
      </c>
      <c r="K257" s="109"/>
    </row>
    <row r="258" spans="1:11">
      <c r="A258" s="8">
        <v>39704</v>
      </c>
      <c r="B258" s="9">
        <v>39704</v>
      </c>
      <c r="C258" s="34">
        <v>1</v>
      </c>
      <c r="D258" s="38"/>
      <c r="E258" s="119"/>
      <c r="F258" s="119"/>
      <c r="G258" s="35">
        <v>1</v>
      </c>
      <c r="H258" s="120"/>
      <c r="I258" s="684"/>
    </row>
    <row r="259" spans="1:11">
      <c r="A259" s="8">
        <v>39705</v>
      </c>
      <c r="B259" s="9">
        <v>39705</v>
      </c>
      <c r="C259" s="34">
        <v>1</v>
      </c>
      <c r="D259" s="38"/>
      <c r="E259" s="119"/>
      <c r="F259" s="119"/>
      <c r="G259" s="35">
        <v>1</v>
      </c>
      <c r="H259" s="120"/>
      <c r="I259" s="684"/>
    </row>
    <row r="260" spans="1:11">
      <c r="A260" s="8">
        <v>39706</v>
      </c>
      <c r="B260" s="9">
        <v>39706</v>
      </c>
      <c r="C260" s="34">
        <v>0</v>
      </c>
      <c r="D260" s="38"/>
      <c r="E260" s="119"/>
      <c r="F260" s="119"/>
      <c r="G260" s="35">
        <v>0.45833333333333298</v>
      </c>
      <c r="H260" s="120"/>
      <c r="I260" s="684"/>
    </row>
    <row r="261" spans="1:11">
      <c r="A261" s="8">
        <v>39707</v>
      </c>
      <c r="B261" s="9">
        <v>39707</v>
      </c>
      <c r="C261" s="34">
        <v>0</v>
      </c>
      <c r="D261" s="38"/>
      <c r="E261" s="119"/>
      <c r="F261" s="119"/>
      <c r="G261" s="35">
        <v>0.45833333333333298</v>
      </c>
      <c r="H261" s="120"/>
      <c r="I261" s="684"/>
    </row>
    <row r="262" spans="1:11">
      <c r="A262" s="8">
        <v>39708</v>
      </c>
      <c r="B262" s="9">
        <v>39708</v>
      </c>
      <c r="C262" s="34">
        <v>0</v>
      </c>
      <c r="D262" s="115"/>
      <c r="E262" s="131"/>
      <c r="F262" s="131"/>
      <c r="G262" s="35">
        <v>0.45833333333333298</v>
      </c>
      <c r="H262" s="132"/>
      <c r="I262" s="684"/>
    </row>
    <row r="263" spans="1:11">
      <c r="A263" s="8">
        <v>39709</v>
      </c>
      <c r="B263" s="9">
        <v>39709</v>
      </c>
      <c r="C263" s="34">
        <v>0</v>
      </c>
      <c r="D263" s="38"/>
      <c r="E263" s="80">
        <v>0.16666666666666699</v>
      </c>
      <c r="F263" s="119"/>
      <c r="G263" s="35">
        <v>0.29166666666666702</v>
      </c>
      <c r="H263" s="120"/>
      <c r="I263" s="684"/>
    </row>
    <row r="264" spans="1:11">
      <c r="A264" s="8">
        <v>39710</v>
      </c>
      <c r="B264" s="9">
        <v>39710</v>
      </c>
      <c r="C264" s="34">
        <v>0</v>
      </c>
      <c r="D264" s="38"/>
      <c r="E264" s="93">
        <v>0.45833333333333298</v>
      </c>
      <c r="F264" s="119"/>
      <c r="G264" s="119"/>
      <c r="H264" s="120"/>
      <c r="I264" s="701">
        <v>4.2916666666666696</v>
      </c>
    </row>
    <row r="265" spans="1:11">
      <c r="A265" s="8">
        <v>39711</v>
      </c>
      <c r="B265" s="9">
        <v>39711</v>
      </c>
      <c r="C265" s="34">
        <v>1</v>
      </c>
      <c r="D265" s="119"/>
      <c r="E265" s="80">
        <v>1</v>
      </c>
      <c r="F265" s="119"/>
      <c r="G265" s="119"/>
      <c r="H265" s="120"/>
      <c r="I265" s="701"/>
    </row>
    <row r="266" spans="1:11">
      <c r="A266" s="8">
        <v>39712</v>
      </c>
      <c r="B266" s="9">
        <v>39712</v>
      </c>
      <c r="C266" s="34">
        <v>1</v>
      </c>
      <c r="D266" s="119"/>
      <c r="E266" s="80">
        <v>1</v>
      </c>
      <c r="F266" s="119"/>
      <c r="G266" s="119"/>
      <c r="H266" s="120"/>
      <c r="I266" s="701"/>
    </row>
    <row r="267" spans="1:11">
      <c r="A267" s="8">
        <v>39713</v>
      </c>
      <c r="B267" s="9">
        <v>39713</v>
      </c>
      <c r="C267" s="34">
        <v>0</v>
      </c>
      <c r="D267" s="119"/>
      <c r="E267" s="80">
        <v>0.45833333333333298</v>
      </c>
      <c r="F267" s="119"/>
      <c r="G267" s="119"/>
      <c r="H267" s="120"/>
      <c r="I267" s="701"/>
    </row>
    <row r="268" spans="1:11">
      <c r="A268" s="8">
        <v>39714</v>
      </c>
      <c r="B268" s="9">
        <v>39714</v>
      </c>
      <c r="C268" s="34">
        <v>0</v>
      </c>
      <c r="D268" s="119"/>
      <c r="E268" s="80">
        <v>0.45833333333333298</v>
      </c>
      <c r="F268" s="119"/>
      <c r="G268" s="119"/>
      <c r="H268" s="120"/>
      <c r="I268" s="701"/>
    </row>
    <row r="269" spans="1:11">
      <c r="A269" s="8">
        <v>39715</v>
      </c>
      <c r="B269" s="9">
        <v>39715</v>
      </c>
      <c r="C269" s="34">
        <v>0</v>
      </c>
      <c r="D269" s="119"/>
      <c r="E269" s="80">
        <v>0.45833333333333298</v>
      </c>
      <c r="F269" s="119"/>
      <c r="G269" s="119"/>
      <c r="H269" s="120"/>
      <c r="I269" s="701"/>
    </row>
    <row r="270" spans="1:11">
      <c r="A270" s="8">
        <v>39716</v>
      </c>
      <c r="B270" s="9">
        <v>39716</v>
      </c>
      <c r="C270" s="34">
        <v>0</v>
      </c>
      <c r="D270" s="90">
        <v>0.16666666666666699</v>
      </c>
      <c r="E270" s="80">
        <v>0.29166666666666702</v>
      </c>
      <c r="F270" s="133"/>
      <c r="G270" s="119"/>
      <c r="H270" s="120"/>
      <c r="I270" s="701"/>
    </row>
    <row r="271" spans="1:11" ht="12.75" customHeight="1">
      <c r="A271" s="8">
        <v>39717</v>
      </c>
      <c r="B271" s="9">
        <v>39717</v>
      </c>
      <c r="C271" s="34">
        <v>0</v>
      </c>
      <c r="D271" s="90">
        <v>0.45833333333333298</v>
      </c>
      <c r="E271" s="38"/>
      <c r="F271" s="133"/>
      <c r="G271" s="38"/>
      <c r="H271" s="121"/>
      <c r="I271" s="707">
        <v>4.2916666666666696</v>
      </c>
    </row>
    <row r="272" spans="1:11">
      <c r="A272" s="8">
        <v>39718</v>
      </c>
      <c r="B272" s="9">
        <v>39718</v>
      </c>
      <c r="C272" s="34">
        <v>1</v>
      </c>
      <c r="D272" s="90">
        <v>1</v>
      </c>
      <c r="E272" s="119"/>
      <c r="F272" s="133"/>
      <c r="G272" s="38"/>
      <c r="H272" s="121"/>
      <c r="I272" s="707"/>
    </row>
    <row r="273" spans="1:9">
      <c r="A273" s="8">
        <v>39719</v>
      </c>
      <c r="B273" s="9">
        <v>39719</v>
      </c>
      <c r="C273" s="34">
        <v>1</v>
      </c>
      <c r="D273" s="90">
        <v>1</v>
      </c>
      <c r="E273" s="119"/>
      <c r="F273" s="133"/>
      <c r="G273" s="38"/>
      <c r="H273" s="121"/>
      <c r="I273" s="707"/>
    </row>
    <row r="274" spans="1:9">
      <c r="A274" s="8">
        <v>39720</v>
      </c>
      <c r="B274" s="9">
        <v>39720</v>
      </c>
      <c r="C274" s="34">
        <v>0</v>
      </c>
      <c r="D274" s="90">
        <v>0.45833333333333298</v>
      </c>
      <c r="E274" s="119"/>
      <c r="F274" s="133"/>
      <c r="G274" s="38"/>
      <c r="H274" s="121"/>
      <c r="I274" s="707"/>
    </row>
    <row r="275" spans="1:9">
      <c r="A275" s="8">
        <v>39721</v>
      </c>
      <c r="B275" s="9">
        <v>39721</v>
      </c>
      <c r="C275" s="34">
        <v>0</v>
      </c>
      <c r="D275" s="90">
        <v>0.45833333333333298</v>
      </c>
      <c r="E275" s="119"/>
      <c r="F275" s="133"/>
      <c r="G275" s="38"/>
      <c r="H275" s="121"/>
      <c r="I275" s="707"/>
    </row>
    <row r="276" spans="1:9">
      <c r="A276" s="8">
        <v>39722</v>
      </c>
      <c r="B276" s="9">
        <v>39722</v>
      </c>
      <c r="C276" s="34">
        <v>0</v>
      </c>
      <c r="D276" s="90">
        <v>0.45833333333333298</v>
      </c>
      <c r="E276" s="119"/>
      <c r="F276" s="133"/>
      <c r="G276" s="38"/>
      <c r="H276" s="121"/>
      <c r="I276" s="707"/>
    </row>
    <row r="277" spans="1:9">
      <c r="A277" s="8">
        <v>39723</v>
      </c>
      <c r="B277" s="9">
        <v>39723</v>
      </c>
      <c r="C277" s="34">
        <v>0</v>
      </c>
      <c r="D277" s="90">
        <v>0.29166666666666702</v>
      </c>
      <c r="E277" s="119"/>
      <c r="F277" s="133"/>
      <c r="G277" s="38"/>
      <c r="H277" s="52">
        <v>0.16666666666666699</v>
      </c>
      <c r="I277" s="707"/>
    </row>
    <row r="278" spans="1:9" ht="12.75" customHeight="1">
      <c r="A278" s="8">
        <v>39724</v>
      </c>
      <c r="B278" s="9">
        <v>39724</v>
      </c>
      <c r="C278" s="34">
        <v>0</v>
      </c>
      <c r="D278" s="115"/>
      <c r="E278" s="119"/>
      <c r="F278" s="38"/>
      <c r="G278" s="38"/>
      <c r="H278" s="52">
        <v>0.45833333333333298</v>
      </c>
      <c r="I278" s="687">
        <v>4.2916666666666696</v>
      </c>
    </row>
    <row r="279" spans="1:9">
      <c r="A279" s="8">
        <v>39725</v>
      </c>
      <c r="B279" s="9">
        <v>39725</v>
      </c>
      <c r="C279" s="34">
        <v>1</v>
      </c>
      <c r="D279" s="115"/>
      <c r="E279" s="119"/>
      <c r="F279" s="119"/>
      <c r="G279" s="119"/>
      <c r="H279" s="52">
        <v>1</v>
      </c>
      <c r="I279" s="687"/>
    </row>
    <row r="280" spans="1:9">
      <c r="A280" s="8">
        <v>39726</v>
      </c>
      <c r="B280" s="9">
        <v>39726</v>
      </c>
      <c r="C280" s="34">
        <v>1</v>
      </c>
      <c r="D280" s="115"/>
      <c r="E280" s="119"/>
      <c r="F280" s="119"/>
      <c r="G280" s="119"/>
      <c r="H280" s="52">
        <v>1</v>
      </c>
      <c r="I280" s="687"/>
    </row>
    <row r="281" spans="1:9">
      <c r="A281" s="8">
        <v>39727</v>
      </c>
      <c r="B281" s="9">
        <v>39727</v>
      </c>
      <c r="C281" s="34">
        <v>0</v>
      </c>
      <c r="D281" s="115"/>
      <c r="E281" s="119"/>
      <c r="F281" s="119"/>
      <c r="G281" s="119"/>
      <c r="H281" s="52">
        <v>0.45833333333333298</v>
      </c>
      <c r="I281" s="687"/>
    </row>
    <row r="282" spans="1:9">
      <c r="A282" s="8">
        <v>39728</v>
      </c>
      <c r="B282" s="9">
        <v>39728</v>
      </c>
      <c r="C282" s="34">
        <v>0</v>
      </c>
      <c r="D282" s="115"/>
      <c r="E282" s="119"/>
      <c r="F282" s="119"/>
      <c r="G282" s="119"/>
      <c r="H282" s="52">
        <v>0.45833333333333298</v>
      </c>
      <c r="I282" s="687"/>
    </row>
    <row r="283" spans="1:9">
      <c r="A283" s="8">
        <v>39729</v>
      </c>
      <c r="B283" s="9">
        <v>39729</v>
      </c>
      <c r="C283" s="34">
        <v>0</v>
      </c>
      <c r="D283" s="115"/>
      <c r="E283" s="119"/>
      <c r="F283" s="119"/>
      <c r="G283" s="119"/>
      <c r="H283" s="52">
        <v>0.45833333333333298</v>
      </c>
      <c r="I283" s="687"/>
    </row>
    <row r="284" spans="1:9">
      <c r="A284" s="8">
        <v>39730</v>
      </c>
      <c r="B284" s="9">
        <v>39730</v>
      </c>
      <c r="C284" s="34">
        <v>0</v>
      </c>
      <c r="D284" s="115"/>
      <c r="E284" s="119"/>
      <c r="F284" s="119"/>
      <c r="G284" s="35">
        <v>0.16666666666666699</v>
      </c>
      <c r="H284" s="52">
        <v>0.29166666666666702</v>
      </c>
      <c r="I284" s="687"/>
    </row>
    <row r="285" spans="1:9">
      <c r="A285" s="8">
        <v>39731</v>
      </c>
      <c r="B285" s="9">
        <v>39731</v>
      </c>
      <c r="C285" s="34">
        <v>0</v>
      </c>
      <c r="D285" s="38"/>
      <c r="E285" s="119"/>
      <c r="F285" s="119"/>
      <c r="G285" s="35">
        <v>0.45833333333333298</v>
      </c>
      <c r="H285" s="121"/>
      <c r="I285" s="684">
        <v>4.2916666666666696</v>
      </c>
    </row>
    <row r="286" spans="1:9">
      <c r="A286" s="8">
        <v>39732</v>
      </c>
      <c r="B286" s="9">
        <v>39732</v>
      </c>
      <c r="C286" s="34">
        <v>1</v>
      </c>
      <c r="D286" s="38"/>
      <c r="E286" s="119"/>
      <c r="F286" s="119"/>
      <c r="G286" s="35">
        <v>1</v>
      </c>
      <c r="H286" s="120"/>
      <c r="I286" s="684"/>
    </row>
    <row r="287" spans="1:9">
      <c r="A287" s="8">
        <v>39733</v>
      </c>
      <c r="B287" s="9">
        <v>39733</v>
      </c>
      <c r="C287" s="34">
        <v>1</v>
      </c>
      <c r="D287" s="38"/>
      <c r="E287" s="119"/>
      <c r="F287" s="119"/>
      <c r="G287" s="35">
        <v>1</v>
      </c>
      <c r="H287" s="120"/>
      <c r="I287" s="684"/>
    </row>
    <row r="288" spans="1:9">
      <c r="A288" s="8">
        <v>39734</v>
      </c>
      <c r="B288" s="9">
        <v>39734</v>
      </c>
      <c r="C288" s="34">
        <v>0</v>
      </c>
      <c r="D288" s="38"/>
      <c r="E288" s="119"/>
      <c r="F288" s="119"/>
      <c r="G288" s="35">
        <v>0.45833333333333298</v>
      </c>
      <c r="H288" s="120"/>
      <c r="I288" s="684"/>
    </row>
    <row r="289" spans="1:9">
      <c r="A289" s="8">
        <v>39735</v>
      </c>
      <c r="B289" s="9">
        <v>39735</v>
      </c>
      <c r="C289" s="34">
        <v>0</v>
      </c>
      <c r="D289" s="38"/>
      <c r="E289" s="119"/>
      <c r="F289" s="119"/>
      <c r="G289" s="35">
        <v>0.45833333333333298</v>
      </c>
      <c r="H289" s="120"/>
      <c r="I289" s="684"/>
    </row>
    <row r="290" spans="1:9">
      <c r="A290" s="8">
        <v>39736</v>
      </c>
      <c r="B290" s="9">
        <v>39736</v>
      </c>
      <c r="C290" s="34">
        <v>0</v>
      </c>
      <c r="D290" s="115"/>
      <c r="E290" s="131"/>
      <c r="F290" s="131"/>
      <c r="G290" s="35">
        <v>0.45833333333333298</v>
      </c>
      <c r="H290" s="132"/>
      <c r="I290" s="684"/>
    </row>
    <row r="291" spans="1:9">
      <c r="A291" s="8">
        <v>39737</v>
      </c>
      <c r="B291" s="9">
        <v>39737</v>
      </c>
      <c r="C291" s="34">
        <v>0</v>
      </c>
      <c r="D291" s="38"/>
      <c r="E291" s="80">
        <v>0.16666666666666699</v>
      </c>
      <c r="F291" s="119"/>
      <c r="G291" s="35">
        <v>0.29166666666666702</v>
      </c>
      <c r="H291" s="120"/>
      <c r="I291" s="684"/>
    </row>
    <row r="292" spans="1:9">
      <c r="A292" s="8">
        <v>39738</v>
      </c>
      <c r="B292" s="9">
        <v>39738</v>
      </c>
      <c r="C292" s="34">
        <v>0</v>
      </c>
      <c r="D292" s="38"/>
      <c r="E292" s="93">
        <v>0.45833333333333298</v>
      </c>
      <c r="F292" s="119"/>
      <c r="G292" s="119"/>
      <c r="H292" s="120"/>
      <c r="I292" s="701">
        <v>4.2916666666666696</v>
      </c>
    </row>
    <row r="293" spans="1:9">
      <c r="A293" s="8">
        <v>39739</v>
      </c>
      <c r="B293" s="9">
        <v>39739</v>
      </c>
      <c r="C293" s="34">
        <v>1</v>
      </c>
      <c r="D293" s="119"/>
      <c r="E293" s="80">
        <v>1</v>
      </c>
      <c r="F293" s="119"/>
      <c r="G293" s="119"/>
      <c r="H293" s="120"/>
      <c r="I293" s="701"/>
    </row>
    <row r="294" spans="1:9">
      <c r="A294" s="8">
        <v>39740</v>
      </c>
      <c r="B294" s="9">
        <v>39740</v>
      </c>
      <c r="C294" s="34">
        <v>1</v>
      </c>
      <c r="D294" s="119"/>
      <c r="E294" s="80">
        <v>1</v>
      </c>
      <c r="F294" s="119"/>
      <c r="G294" s="119"/>
      <c r="H294" s="120"/>
      <c r="I294" s="701"/>
    </row>
    <row r="295" spans="1:9">
      <c r="A295" s="8">
        <v>39741</v>
      </c>
      <c r="B295" s="9">
        <v>39741</v>
      </c>
      <c r="C295" s="34">
        <v>0</v>
      </c>
      <c r="D295" s="119"/>
      <c r="E295" s="80">
        <v>0.45833333333333298</v>
      </c>
      <c r="F295" s="119"/>
      <c r="G295" s="119"/>
      <c r="H295" s="120"/>
      <c r="I295" s="701"/>
    </row>
    <row r="296" spans="1:9">
      <c r="A296" s="8">
        <v>39742</v>
      </c>
      <c r="B296" s="9">
        <v>39742</v>
      </c>
      <c r="C296" s="34">
        <v>0</v>
      </c>
      <c r="D296" s="119"/>
      <c r="E296" s="80">
        <v>0.45833333333333298</v>
      </c>
      <c r="F296" s="119"/>
      <c r="G296" s="119"/>
      <c r="H296" s="120"/>
      <c r="I296" s="701"/>
    </row>
    <row r="297" spans="1:9">
      <c r="A297" s="8">
        <v>39743</v>
      </c>
      <c r="B297" s="9">
        <v>39743</v>
      </c>
      <c r="C297" s="34">
        <v>0</v>
      </c>
      <c r="D297" s="119"/>
      <c r="E297" s="80">
        <v>0.45833333333333298</v>
      </c>
      <c r="F297" s="119"/>
      <c r="G297" s="119"/>
      <c r="H297" s="120"/>
      <c r="I297" s="701"/>
    </row>
    <row r="298" spans="1:9">
      <c r="A298" s="8">
        <v>39744</v>
      </c>
      <c r="B298" s="9">
        <v>39744</v>
      </c>
      <c r="C298" s="34">
        <v>0</v>
      </c>
      <c r="D298" s="119"/>
      <c r="E298" s="80">
        <v>0.29166666666666702</v>
      </c>
      <c r="F298" s="94">
        <v>0.16666666666666699</v>
      </c>
      <c r="G298" s="119"/>
      <c r="H298" s="120"/>
      <c r="I298" s="701"/>
    </row>
    <row r="299" spans="1:9">
      <c r="A299" s="8">
        <v>39745</v>
      </c>
      <c r="B299" s="9">
        <v>39745</v>
      </c>
      <c r="C299" s="34">
        <v>0</v>
      </c>
      <c r="D299" s="119"/>
      <c r="E299" s="38"/>
      <c r="F299" s="94">
        <v>0.45833333333333298</v>
      </c>
      <c r="G299" s="38"/>
      <c r="H299" s="121"/>
      <c r="I299" s="698">
        <v>4.2916666666666696</v>
      </c>
    </row>
    <row r="300" spans="1:9">
      <c r="A300" s="8">
        <v>39746</v>
      </c>
      <c r="B300" s="9">
        <v>39746</v>
      </c>
      <c r="C300" s="34">
        <v>1</v>
      </c>
      <c r="D300" s="119"/>
      <c r="E300" s="119"/>
      <c r="F300" s="94">
        <v>1</v>
      </c>
      <c r="G300" s="38"/>
      <c r="H300" s="121"/>
      <c r="I300" s="698"/>
    </row>
    <row r="301" spans="1:9">
      <c r="A301" s="8">
        <v>39747</v>
      </c>
      <c r="B301" s="9">
        <v>39747</v>
      </c>
      <c r="C301" s="34">
        <v>1</v>
      </c>
      <c r="D301" s="119"/>
      <c r="E301" s="119"/>
      <c r="F301" s="94">
        <v>1</v>
      </c>
      <c r="G301" s="38"/>
      <c r="H301" s="121"/>
      <c r="I301" s="698"/>
    </row>
    <row r="302" spans="1:9">
      <c r="A302" s="8">
        <v>39748</v>
      </c>
      <c r="B302" s="9">
        <v>39748</v>
      </c>
      <c r="C302" s="34">
        <v>0</v>
      </c>
      <c r="D302" s="119"/>
      <c r="E302" s="119"/>
      <c r="F302" s="94">
        <v>0.45833333333333298</v>
      </c>
      <c r="G302" s="38"/>
      <c r="H302" s="121"/>
      <c r="I302" s="698"/>
    </row>
    <row r="303" spans="1:9">
      <c r="A303" s="8">
        <v>39749</v>
      </c>
      <c r="B303" s="9">
        <v>39749</v>
      </c>
      <c r="C303" s="34">
        <v>0</v>
      </c>
      <c r="D303" s="119"/>
      <c r="E303" s="119"/>
      <c r="F303" s="94">
        <v>0.45833333333333298</v>
      </c>
      <c r="G303" s="38"/>
      <c r="H303" s="121"/>
      <c r="I303" s="698"/>
    </row>
    <row r="304" spans="1:9">
      <c r="A304" s="8">
        <v>39750</v>
      </c>
      <c r="B304" s="9">
        <v>39750</v>
      </c>
      <c r="C304" s="34">
        <v>0</v>
      </c>
      <c r="D304" s="119"/>
      <c r="E304" s="119"/>
      <c r="F304" s="94">
        <v>0.45833333333333298</v>
      </c>
      <c r="G304" s="38"/>
      <c r="H304" s="121"/>
      <c r="I304" s="698"/>
    </row>
    <row r="305" spans="1:9">
      <c r="A305" s="8">
        <v>39751</v>
      </c>
      <c r="B305" s="9">
        <v>39751</v>
      </c>
      <c r="C305" s="34">
        <v>0</v>
      </c>
      <c r="D305" s="119"/>
      <c r="E305" s="119"/>
      <c r="F305" s="94">
        <v>0.29166666666666702</v>
      </c>
      <c r="G305" s="38"/>
      <c r="H305" s="52">
        <v>0.16666666666666699</v>
      </c>
      <c r="I305" s="698"/>
    </row>
    <row r="306" spans="1:9">
      <c r="A306" s="8">
        <v>39752</v>
      </c>
      <c r="B306" s="9">
        <v>39752</v>
      </c>
      <c r="C306" s="34">
        <v>0</v>
      </c>
      <c r="D306" s="119"/>
      <c r="E306" s="119"/>
      <c r="F306" s="38"/>
      <c r="G306" s="38"/>
      <c r="H306" s="52">
        <v>0.45833333333333298</v>
      </c>
      <c r="I306" s="687">
        <v>4.2916666666666696</v>
      </c>
    </row>
    <row r="307" spans="1:9">
      <c r="A307" s="8">
        <v>39753</v>
      </c>
      <c r="B307" s="9">
        <v>39753</v>
      </c>
      <c r="C307" s="34">
        <v>1</v>
      </c>
      <c r="D307" s="119"/>
      <c r="E307" s="119"/>
      <c r="F307" s="119"/>
      <c r="G307" s="119"/>
      <c r="H307" s="52">
        <v>1</v>
      </c>
      <c r="I307" s="687"/>
    </row>
    <row r="308" spans="1:9">
      <c r="A308" s="8">
        <v>39754</v>
      </c>
      <c r="B308" s="9">
        <v>39754</v>
      </c>
      <c r="C308" s="34">
        <v>1</v>
      </c>
      <c r="D308" s="119"/>
      <c r="E308" s="119"/>
      <c r="F308" s="119"/>
      <c r="G308" s="119"/>
      <c r="H308" s="52">
        <v>1</v>
      </c>
      <c r="I308" s="687"/>
    </row>
    <row r="309" spans="1:9">
      <c r="A309" s="8">
        <v>39755</v>
      </c>
      <c r="B309" s="9">
        <v>39755</v>
      </c>
      <c r="C309" s="34">
        <v>0</v>
      </c>
      <c r="D309" s="119"/>
      <c r="E309" s="119"/>
      <c r="F309" s="119"/>
      <c r="G309" s="119"/>
      <c r="H309" s="52">
        <v>0.45833333333333298</v>
      </c>
      <c r="I309" s="687"/>
    </row>
    <row r="310" spans="1:9">
      <c r="A310" s="8">
        <v>39756</v>
      </c>
      <c r="B310" s="9">
        <v>39756</v>
      </c>
      <c r="C310" s="34">
        <v>0</v>
      </c>
      <c r="D310" s="119"/>
      <c r="E310" s="119"/>
      <c r="F310" s="119"/>
      <c r="G310" s="119"/>
      <c r="H310" s="52">
        <v>0.45833333333333298</v>
      </c>
      <c r="I310" s="687"/>
    </row>
    <row r="311" spans="1:9">
      <c r="A311" s="8">
        <v>39757</v>
      </c>
      <c r="B311" s="9">
        <v>39757</v>
      </c>
      <c r="C311" s="34">
        <v>0</v>
      </c>
      <c r="D311" s="119"/>
      <c r="E311" s="119"/>
      <c r="F311" s="119"/>
      <c r="G311" s="119"/>
      <c r="H311" s="52">
        <v>0.45833333333333298</v>
      </c>
      <c r="I311" s="687"/>
    </row>
    <row r="312" spans="1:9">
      <c r="A312" s="8">
        <v>39758</v>
      </c>
      <c r="B312" s="9">
        <v>39758</v>
      </c>
      <c r="C312" s="34">
        <v>0</v>
      </c>
      <c r="D312" s="119"/>
      <c r="E312" s="119"/>
      <c r="F312" s="119"/>
      <c r="G312" s="35">
        <v>0.16666666666666699</v>
      </c>
      <c r="H312" s="52">
        <v>0.29166666666666702</v>
      </c>
      <c r="I312" s="687"/>
    </row>
    <row r="313" spans="1:9">
      <c r="A313" s="8">
        <v>39759</v>
      </c>
      <c r="B313" s="9">
        <v>39759</v>
      </c>
      <c r="C313" s="34">
        <v>0</v>
      </c>
      <c r="D313" s="38"/>
      <c r="E313" s="119"/>
      <c r="F313" s="119"/>
      <c r="G313" s="35">
        <v>0.45833333333333298</v>
      </c>
      <c r="H313" s="120"/>
      <c r="I313" s="684">
        <v>4.2916666666666696</v>
      </c>
    </row>
    <row r="314" spans="1:9">
      <c r="A314" s="8">
        <v>39760</v>
      </c>
      <c r="B314" s="9">
        <v>39760</v>
      </c>
      <c r="C314" s="34">
        <v>1</v>
      </c>
      <c r="D314" s="38"/>
      <c r="E314" s="119"/>
      <c r="F314" s="119"/>
      <c r="G314" s="35">
        <v>1</v>
      </c>
      <c r="H314" s="120"/>
      <c r="I314" s="684"/>
    </row>
    <row r="315" spans="1:9">
      <c r="A315" s="8">
        <v>39761</v>
      </c>
      <c r="B315" s="9">
        <v>39761</v>
      </c>
      <c r="C315" s="34">
        <v>1</v>
      </c>
      <c r="D315" s="38"/>
      <c r="E315" s="119"/>
      <c r="F315" s="119"/>
      <c r="G315" s="35">
        <v>1</v>
      </c>
      <c r="H315" s="120"/>
      <c r="I315" s="684"/>
    </row>
    <row r="316" spans="1:9">
      <c r="A316" s="8">
        <v>39762</v>
      </c>
      <c r="B316" s="9">
        <v>39762</v>
      </c>
      <c r="C316" s="34">
        <v>0</v>
      </c>
      <c r="D316" s="38"/>
      <c r="E316" s="119"/>
      <c r="F316" s="119"/>
      <c r="G316" s="35">
        <v>0.45833333333333298</v>
      </c>
      <c r="H316" s="120"/>
      <c r="I316" s="684"/>
    </row>
    <row r="317" spans="1:9">
      <c r="A317" s="8">
        <v>39763</v>
      </c>
      <c r="B317" s="9">
        <v>39763</v>
      </c>
      <c r="C317" s="34">
        <v>0</v>
      </c>
      <c r="D317" s="38"/>
      <c r="E317" s="119"/>
      <c r="F317" s="119"/>
      <c r="G317" s="35">
        <v>0.45833333333333298</v>
      </c>
      <c r="H317" s="120"/>
      <c r="I317" s="684"/>
    </row>
    <row r="318" spans="1:9">
      <c r="A318" s="8">
        <v>39764</v>
      </c>
      <c r="B318" s="9">
        <v>39764</v>
      </c>
      <c r="C318" s="34">
        <v>0</v>
      </c>
      <c r="D318" s="115"/>
      <c r="E318" s="131"/>
      <c r="F318" s="131"/>
      <c r="G318" s="35">
        <v>0.45833333333333298</v>
      </c>
      <c r="H318" s="132"/>
      <c r="I318" s="684"/>
    </row>
    <row r="319" spans="1:9">
      <c r="A319" s="8">
        <v>39765</v>
      </c>
      <c r="B319" s="9">
        <v>39765</v>
      </c>
      <c r="C319" s="34">
        <v>0</v>
      </c>
      <c r="D319" s="38"/>
      <c r="E319" s="80">
        <v>0.16666666666666699</v>
      </c>
      <c r="F319" s="119"/>
      <c r="G319" s="35">
        <v>0.29166666666666702</v>
      </c>
      <c r="H319" s="120"/>
      <c r="I319" s="684"/>
    </row>
    <row r="320" spans="1:9">
      <c r="A320" s="8">
        <v>39766</v>
      </c>
      <c r="B320" s="9">
        <v>39766</v>
      </c>
      <c r="C320" s="34">
        <v>0</v>
      </c>
      <c r="D320" s="38"/>
      <c r="E320" s="93">
        <v>0.45833333333333298</v>
      </c>
      <c r="F320" s="119"/>
      <c r="G320" s="119"/>
      <c r="H320" s="120"/>
      <c r="I320" s="701">
        <v>4.2916666666666696</v>
      </c>
    </row>
    <row r="321" spans="1:9">
      <c r="A321" s="8">
        <v>39767</v>
      </c>
      <c r="B321" s="9">
        <v>39767</v>
      </c>
      <c r="C321" s="34">
        <v>1</v>
      </c>
      <c r="D321" s="119"/>
      <c r="E321" s="80">
        <v>1</v>
      </c>
      <c r="F321" s="119"/>
      <c r="G321" s="119"/>
      <c r="H321" s="120"/>
      <c r="I321" s="701"/>
    </row>
    <row r="322" spans="1:9">
      <c r="A322" s="8">
        <v>39768</v>
      </c>
      <c r="B322" s="9">
        <v>39768</v>
      </c>
      <c r="C322" s="34">
        <v>1</v>
      </c>
      <c r="D322" s="119"/>
      <c r="E322" s="80">
        <v>1</v>
      </c>
      <c r="F322" s="119"/>
      <c r="G322" s="119"/>
      <c r="H322" s="120"/>
      <c r="I322" s="701"/>
    </row>
    <row r="323" spans="1:9">
      <c r="A323" s="8">
        <v>39769</v>
      </c>
      <c r="B323" s="9">
        <v>39769</v>
      </c>
      <c r="C323" s="34">
        <v>0</v>
      </c>
      <c r="D323" s="119"/>
      <c r="E323" s="80">
        <v>0.45833333333333298</v>
      </c>
      <c r="F323" s="119"/>
      <c r="G323" s="119"/>
      <c r="H323" s="120"/>
      <c r="I323" s="701"/>
    </row>
    <row r="324" spans="1:9">
      <c r="A324" s="8">
        <v>39770</v>
      </c>
      <c r="B324" s="9">
        <v>39770</v>
      </c>
      <c r="C324" s="34">
        <v>0</v>
      </c>
      <c r="D324" s="119"/>
      <c r="E324" s="80">
        <v>0.45833333333333298</v>
      </c>
      <c r="F324" s="119"/>
      <c r="G324" s="119"/>
      <c r="H324" s="120"/>
      <c r="I324" s="701"/>
    </row>
    <row r="325" spans="1:9">
      <c r="A325" s="8">
        <v>39771</v>
      </c>
      <c r="B325" s="9">
        <v>39771</v>
      </c>
      <c r="C325" s="34">
        <v>0</v>
      </c>
      <c r="D325" s="119"/>
      <c r="E325" s="80">
        <v>0.45833333333333298</v>
      </c>
      <c r="F325" s="119"/>
      <c r="G325" s="119"/>
      <c r="H325" s="120"/>
      <c r="I325" s="701"/>
    </row>
    <row r="326" spans="1:9">
      <c r="A326" s="8">
        <v>39772</v>
      </c>
      <c r="B326" s="9">
        <v>39772</v>
      </c>
      <c r="C326" s="34">
        <v>0</v>
      </c>
      <c r="D326" s="119"/>
      <c r="E326" s="80">
        <v>0.29166666666666702</v>
      </c>
      <c r="F326" s="94">
        <v>0.33333333333333298</v>
      </c>
      <c r="G326" s="119"/>
      <c r="H326" s="120"/>
      <c r="I326" s="701"/>
    </row>
    <row r="327" spans="1:9">
      <c r="A327" s="8">
        <v>39773</v>
      </c>
      <c r="B327" s="9">
        <v>39773</v>
      </c>
      <c r="C327" s="34">
        <v>0</v>
      </c>
      <c r="D327" s="119"/>
      <c r="E327" s="38"/>
      <c r="F327" s="94">
        <v>0.45833333333333298</v>
      </c>
      <c r="G327" s="38"/>
      <c r="H327" s="121"/>
      <c r="I327" s="698">
        <v>4.4583333333333304</v>
      </c>
    </row>
    <row r="328" spans="1:9">
      <c r="A328" s="8">
        <v>39774</v>
      </c>
      <c r="B328" s="9">
        <v>39774</v>
      </c>
      <c r="C328" s="34">
        <v>1</v>
      </c>
      <c r="D328" s="119"/>
      <c r="E328" s="119"/>
      <c r="F328" s="94">
        <v>1</v>
      </c>
      <c r="G328" s="38"/>
      <c r="H328" s="121"/>
      <c r="I328" s="698"/>
    </row>
    <row r="329" spans="1:9">
      <c r="A329" s="8">
        <v>39775</v>
      </c>
      <c r="B329" s="9">
        <v>39775</v>
      </c>
      <c r="C329" s="34">
        <v>1</v>
      </c>
      <c r="D329" s="119"/>
      <c r="E329" s="119"/>
      <c r="F329" s="94">
        <v>1</v>
      </c>
      <c r="G329" s="38"/>
      <c r="H329" s="121"/>
      <c r="I329" s="698"/>
    </row>
    <row r="330" spans="1:9">
      <c r="A330" s="8">
        <v>39776</v>
      </c>
      <c r="B330" s="9">
        <v>39776</v>
      </c>
      <c r="C330" s="34">
        <v>0</v>
      </c>
      <c r="D330" s="119"/>
      <c r="E330" s="119"/>
      <c r="F330" s="94">
        <v>0.45833333333333298</v>
      </c>
      <c r="G330" s="38"/>
      <c r="H330" s="121"/>
      <c r="I330" s="698"/>
    </row>
    <row r="331" spans="1:9">
      <c r="A331" s="8">
        <v>39777</v>
      </c>
      <c r="B331" s="9">
        <v>39777</v>
      </c>
      <c r="C331" s="34">
        <v>0</v>
      </c>
      <c r="D331" s="119"/>
      <c r="E331" s="119"/>
      <c r="F331" s="94">
        <v>0.45833333333333298</v>
      </c>
      <c r="G331" s="38"/>
      <c r="H331" s="121"/>
      <c r="I331" s="698"/>
    </row>
    <row r="332" spans="1:9">
      <c r="A332" s="8">
        <v>39778</v>
      </c>
      <c r="B332" s="9">
        <v>39778</v>
      </c>
      <c r="C332" s="34">
        <v>0</v>
      </c>
      <c r="D332" s="119"/>
      <c r="E332" s="119"/>
      <c r="F332" s="94">
        <v>0.45833333333333298</v>
      </c>
      <c r="G332" s="38"/>
      <c r="H332" s="121"/>
      <c r="I332" s="698"/>
    </row>
    <row r="333" spans="1:9">
      <c r="A333" s="8">
        <v>39779</v>
      </c>
      <c r="B333" s="9">
        <v>39779</v>
      </c>
      <c r="C333" s="34">
        <v>0</v>
      </c>
      <c r="D333" s="90">
        <v>0.16666666666666699</v>
      </c>
      <c r="E333" s="119"/>
      <c r="F333" s="94">
        <v>0.29166666666666702</v>
      </c>
      <c r="G333" s="121"/>
      <c r="H333" s="37"/>
      <c r="I333" s="698"/>
    </row>
    <row r="334" spans="1:9" ht="12.75" customHeight="1">
      <c r="A334" s="8">
        <v>39780</v>
      </c>
      <c r="B334" s="9">
        <v>39780</v>
      </c>
      <c r="C334" s="34">
        <v>0</v>
      </c>
      <c r="D334" s="90">
        <v>0.45833333333333298</v>
      </c>
      <c r="E334" s="119"/>
      <c r="F334" s="38"/>
      <c r="G334" s="121"/>
      <c r="H334" s="37"/>
      <c r="I334" s="707">
        <v>4.2916666666666696</v>
      </c>
    </row>
    <row r="335" spans="1:9">
      <c r="A335" s="8">
        <v>39781</v>
      </c>
      <c r="B335" s="9">
        <v>39781</v>
      </c>
      <c r="C335" s="34">
        <v>1</v>
      </c>
      <c r="D335" s="90">
        <v>1</v>
      </c>
      <c r="E335" s="119"/>
      <c r="F335" s="119"/>
      <c r="G335" s="120"/>
      <c r="H335" s="37"/>
      <c r="I335" s="707"/>
    </row>
    <row r="336" spans="1:9">
      <c r="A336" s="8">
        <v>39782</v>
      </c>
      <c r="B336" s="9">
        <v>39782</v>
      </c>
      <c r="C336" s="34">
        <v>1</v>
      </c>
      <c r="D336" s="90">
        <v>1</v>
      </c>
      <c r="E336" s="119"/>
      <c r="F336" s="119"/>
      <c r="G336" s="120"/>
      <c r="H336" s="37"/>
      <c r="I336" s="707"/>
    </row>
    <row r="337" spans="1:9">
      <c r="A337" s="8">
        <v>39783</v>
      </c>
      <c r="B337" s="9">
        <v>39783</v>
      </c>
      <c r="C337" s="34">
        <v>0</v>
      </c>
      <c r="D337" s="90">
        <v>0.45833333333333298</v>
      </c>
      <c r="E337" s="119"/>
      <c r="F337" s="119"/>
      <c r="G337" s="120"/>
      <c r="H337" s="37"/>
      <c r="I337" s="707"/>
    </row>
    <row r="338" spans="1:9">
      <c r="A338" s="8">
        <v>39784</v>
      </c>
      <c r="B338" s="9">
        <v>39784</v>
      </c>
      <c r="C338" s="34">
        <v>0</v>
      </c>
      <c r="D338" s="90">
        <v>0.45833333333333298</v>
      </c>
      <c r="E338" s="119"/>
      <c r="F338" s="119"/>
      <c r="G338" s="120"/>
      <c r="H338" s="37"/>
      <c r="I338" s="707"/>
    </row>
    <row r="339" spans="1:9">
      <c r="A339" s="8">
        <v>39785</v>
      </c>
      <c r="B339" s="9">
        <v>39785</v>
      </c>
      <c r="C339" s="34">
        <v>0</v>
      </c>
      <c r="D339" s="90">
        <v>0.45833333333333298</v>
      </c>
      <c r="E339" s="119"/>
      <c r="F339" s="119"/>
      <c r="G339" s="120"/>
      <c r="H339" s="37"/>
      <c r="I339" s="707"/>
    </row>
    <row r="340" spans="1:9">
      <c r="A340" s="8">
        <v>39786</v>
      </c>
      <c r="B340" s="9">
        <v>39786</v>
      </c>
      <c r="C340" s="34">
        <v>0</v>
      </c>
      <c r="D340" s="90">
        <v>0.29166666666666702</v>
      </c>
      <c r="E340" s="119"/>
      <c r="F340" s="119"/>
      <c r="G340" s="96">
        <v>0.16666666666666699</v>
      </c>
      <c r="H340" s="37"/>
      <c r="I340" s="707"/>
    </row>
    <row r="341" spans="1:9">
      <c r="A341" s="8">
        <v>39787</v>
      </c>
      <c r="B341" s="9">
        <v>39787</v>
      </c>
      <c r="C341" s="34">
        <v>0</v>
      </c>
      <c r="D341" s="38"/>
      <c r="E341" s="119"/>
      <c r="F341" s="119"/>
      <c r="G341" s="35">
        <v>0.45833333333333298</v>
      </c>
      <c r="H341" s="120"/>
      <c r="I341" s="684">
        <v>4.2916666666666696</v>
      </c>
    </row>
    <row r="342" spans="1:9">
      <c r="A342" s="8">
        <v>39788</v>
      </c>
      <c r="B342" s="9">
        <v>39788</v>
      </c>
      <c r="C342" s="34">
        <v>1</v>
      </c>
      <c r="D342" s="38"/>
      <c r="E342" s="119"/>
      <c r="F342" s="119"/>
      <c r="G342" s="35">
        <v>1</v>
      </c>
      <c r="H342" s="120"/>
      <c r="I342" s="684"/>
    </row>
    <row r="343" spans="1:9">
      <c r="A343" s="8">
        <v>39789</v>
      </c>
      <c r="B343" s="9">
        <v>39789</v>
      </c>
      <c r="C343" s="34">
        <v>1</v>
      </c>
      <c r="D343" s="38"/>
      <c r="E343" s="119"/>
      <c r="F343" s="119"/>
      <c r="G343" s="35">
        <v>1</v>
      </c>
      <c r="H343" s="120"/>
      <c r="I343" s="684"/>
    </row>
    <row r="344" spans="1:9">
      <c r="A344" s="8">
        <v>39790</v>
      </c>
      <c r="B344" s="9">
        <v>39790</v>
      </c>
      <c r="C344" s="34">
        <v>0</v>
      </c>
      <c r="D344" s="38"/>
      <c r="E344" s="119"/>
      <c r="F344" s="119"/>
      <c r="G344" s="35">
        <v>0.45833333333333298</v>
      </c>
      <c r="H344" s="120"/>
      <c r="I344" s="684"/>
    </row>
    <row r="345" spans="1:9">
      <c r="A345" s="8">
        <v>39791</v>
      </c>
      <c r="B345" s="9">
        <v>39791</v>
      </c>
      <c r="C345" s="34">
        <v>0</v>
      </c>
      <c r="D345" s="38"/>
      <c r="E345" s="119"/>
      <c r="F345" s="119"/>
      <c r="G345" s="35">
        <v>0.45833333333333298</v>
      </c>
      <c r="H345" s="120"/>
      <c r="I345" s="684"/>
    </row>
    <row r="346" spans="1:9">
      <c r="A346" s="8">
        <v>39792</v>
      </c>
      <c r="B346" s="9">
        <v>39792</v>
      </c>
      <c r="C346" s="34">
        <v>0</v>
      </c>
      <c r="D346" s="115"/>
      <c r="E346" s="131"/>
      <c r="F346" s="131"/>
      <c r="G346" s="35">
        <v>0.45833333333333298</v>
      </c>
      <c r="H346" s="132"/>
      <c r="I346" s="684"/>
    </row>
    <row r="347" spans="1:9">
      <c r="A347" s="8">
        <v>39793</v>
      </c>
      <c r="B347" s="9">
        <v>39793</v>
      </c>
      <c r="C347" s="34">
        <v>0</v>
      </c>
      <c r="D347" s="38"/>
      <c r="E347" s="80">
        <v>0.16666666666666699</v>
      </c>
      <c r="F347" s="119"/>
      <c r="G347" s="35">
        <v>0.29166666666666702</v>
      </c>
      <c r="H347" s="120"/>
      <c r="I347" s="684"/>
    </row>
    <row r="348" spans="1:9">
      <c r="A348" s="8">
        <v>39794</v>
      </c>
      <c r="B348" s="9">
        <v>39794</v>
      </c>
      <c r="C348" s="34">
        <v>0</v>
      </c>
      <c r="D348" s="38"/>
      <c r="E348" s="93">
        <v>0.45833333333333298</v>
      </c>
      <c r="F348" s="119"/>
      <c r="G348" s="119"/>
      <c r="H348" s="120"/>
      <c r="I348" s="701">
        <v>4.2916666666666696</v>
      </c>
    </row>
    <row r="349" spans="1:9">
      <c r="A349" s="8">
        <v>39795</v>
      </c>
      <c r="B349" s="9">
        <v>39795</v>
      </c>
      <c r="C349" s="34">
        <v>1</v>
      </c>
      <c r="D349" s="119"/>
      <c r="E349" s="80">
        <v>1</v>
      </c>
      <c r="F349" s="119"/>
      <c r="G349" s="119"/>
      <c r="H349" s="120"/>
      <c r="I349" s="701"/>
    </row>
    <row r="350" spans="1:9">
      <c r="A350" s="8">
        <v>39796</v>
      </c>
      <c r="B350" s="9">
        <v>39796</v>
      </c>
      <c r="C350" s="34">
        <v>1</v>
      </c>
      <c r="D350" s="119"/>
      <c r="E350" s="80">
        <v>1</v>
      </c>
      <c r="F350" s="119"/>
      <c r="G350" s="119"/>
      <c r="H350" s="120"/>
      <c r="I350" s="701"/>
    </row>
    <row r="351" spans="1:9">
      <c r="A351" s="8">
        <v>39797</v>
      </c>
      <c r="B351" s="9">
        <v>39797</v>
      </c>
      <c r="C351" s="34">
        <v>0</v>
      </c>
      <c r="D351" s="119"/>
      <c r="E351" s="80">
        <v>0.45833333333333298</v>
      </c>
      <c r="F351" s="119"/>
      <c r="G351" s="119"/>
      <c r="H351" s="120"/>
      <c r="I351" s="701"/>
    </row>
    <row r="352" spans="1:9">
      <c r="A352" s="8">
        <v>39798</v>
      </c>
      <c r="B352" s="9">
        <v>39798</v>
      </c>
      <c r="C352" s="34">
        <v>0</v>
      </c>
      <c r="D352" s="119"/>
      <c r="E352" s="80">
        <v>0.45833333333333298</v>
      </c>
      <c r="F352" s="119"/>
      <c r="G352" s="119"/>
      <c r="H352" s="120"/>
      <c r="I352" s="701"/>
    </row>
    <row r="353" spans="1:11">
      <c r="A353" s="8">
        <v>39799</v>
      </c>
      <c r="B353" s="9">
        <v>39799</v>
      </c>
      <c r="C353" s="34">
        <v>0</v>
      </c>
      <c r="D353" s="119"/>
      <c r="E353" s="80">
        <v>0.45833333333333298</v>
      </c>
      <c r="F353" s="119"/>
      <c r="G353" s="119"/>
      <c r="H353" s="120"/>
      <c r="I353" s="701"/>
    </row>
    <row r="354" spans="1:11">
      <c r="A354" s="8">
        <v>39800</v>
      </c>
      <c r="B354" s="9">
        <v>39800</v>
      </c>
      <c r="C354" s="34">
        <v>0</v>
      </c>
      <c r="D354" s="119"/>
      <c r="E354" s="80">
        <v>0.29166666666666702</v>
      </c>
      <c r="F354" s="94">
        <v>0.16666666666666699</v>
      </c>
      <c r="G354" s="119"/>
      <c r="H354" s="120"/>
      <c r="I354" s="701"/>
    </row>
    <row r="355" spans="1:11">
      <c r="A355" s="8">
        <v>39801</v>
      </c>
      <c r="B355" s="9">
        <v>39801</v>
      </c>
      <c r="C355" s="34">
        <v>0</v>
      </c>
      <c r="D355" s="119"/>
      <c r="E355" s="38"/>
      <c r="F355" s="94">
        <v>0.45833333333333298</v>
      </c>
      <c r="G355" s="38"/>
      <c r="H355" s="121"/>
      <c r="I355" s="698">
        <v>4.8333333333333304</v>
      </c>
    </row>
    <row r="356" spans="1:11">
      <c r="A356" s="8">
        <v>39802</v>
      </c>
      <c r="B356" s="9">
        <v>39802</v>
      </c>
      <c r="C356" s="34">
        <v>1</v>
      </c>
      <c r="D356" s="119"/>
      <c r="E356" s="119"/>
      <c r="F356" s="94">
        <v>1</v>
      </c>
      <c r="G356" s="38"/>
      <c r="H356" s="121"/>
      <c r="I356" s="698"/>
    </row>
    <row r="357" spans="1:11">
      <c r="A357" s="8">
        <v>39803</v>
      </c>
      <c r="B357" s="9">
        <v>39803</v>
      </c>
      <c r="C357" s="34">
        <v>1</v>
      </c>
      <c r="D357" s="119"/>
      <c r="E357" s="119"/>
      <c r="F357" s="94">
        <v>1</v>
      </c>
      <c r="G357" s="38"/>
      <c r="H357" s="121"/>
      <c r="I357" s="698"/>
    </row>
    <row r="358" spans="1:11">
      <c r="A358" s="8">
        <v>39804</v>
      </c>
      <c r="B358" s="9">
        <v>39804</v>
      </c>
      <c r="C358" s="34">
        <v>0</v>
      </c>
      <c r="D358" s="119"/>
      <c r="E358" s="119"/>
      <c r="F358" s="94">
        <v>0.45833333333333298</v>
      </c>
      <c r="G358" s="38"/>
      <c r="H358" s="121"/>
      <c r="I358" s="698"/>
    </row>
    <row r="359" spans="1:11">
      <c r="A359" s="8">
        <v>39805</v>
      </c>
      <c r="B359" s="9">
        <v>39805</v>
      </c>
      <c r="C359" s="34">
        <v>0</v>
      </c>
      <c r="D359" s="119"/>
      <c r="E359" s="119"/>
      <c r="F359" s="94">
        <v>0.45833333333333298</v>
      </c>
      <c r="G359" s="38"/>
      <c r="H359" s="121"/>
      <c r="I359" s="698"/>
    </row>
    <row r="360" spans="1:11">
      <c r="A360" s="8">
        <v>39806</v>
      </c>
      <c r="B360" s="9">
        <v>39806</v>
      </c>
      <c r="C360" s="34">
        <v>0</v>
      </c>
      <c r="D360" s="119"/>
      <c r="E360" s="119"/>
      <c r="F360" s="94">
        <v>1</v>
      </c>
      <c r="G360" s="38"/>
      <c r="H360" s="121"/>
      <c r="I360" s="698"/>
    </row>
    <row r="361" spans="1:11" ht="13.35" customHeight="1">
      <c r="A361" s="127">
        <v>39807</v>
      </c>
      <c r="B361" s="128">
        <v>39807</v>
      </c>
      <c r="C361" s="34">
        <v>1</v>
      </c>
      <c r="D361" s="119"/>
      <c r="E361" s="119"/>
      <c r="F361" s="94">
        <v>0.29166666666666702</v>
      </c>
      <c r="G361" s="35">
        <v>0.70833333333333304</v>
      </c>
      <c r="H361" s="121"/>
      <c r="I361" s="698"/>
      <c r="K361" s="708" t="s">
        <v>107</v>
      </c>
    </row>
    <row r="362" spans="1:11" ht="12.75" customHeight="1">
      <c r="A362" s="8">
        <v>39808</v>
      </c>
      <c r="B362" s="9">
        <v>39808</v>
      </c>
      <c r="C362" s="34">
        <v>0</v>
      </c>
      <c r="D362" s="119"/>
      <c r="E362" s="119"/>
      <c r="F362" s="38"/>
      <c r="G362" s="35">
        <v>1</v>
      </c>
      <c r="H362" s="121"/>
      <c r="I362" s="684">
        <v>5.625</v>
      </c>
      <c r="K362" s="708"/>
    </row>
    <row r="363" spans="1:11">
      <c r="A363" s="8">
        <v>39809</v>
      </c>
      <c r="B363" s="9">
        <v>39809</v>
      </c>
      <c r="C363" s="34">
        <v>1</v>
      </c>
      <c r="D363" s="119"/>
      <c r="E363" s="119"/>
      <c r="F363" s="119"/>
      <c r="G363" s="35">
        <v>1</v>
      </c>
      <c r="H363" s="121"/>
      <c r="I363" s="684"/>
      <c r="K363" s="708"/>
    </row>
    <row r="364" spans="1:11">
      <c r="A364" s="8">
        <v>39810</v>
      </c>
      <c r="B364" s="9">
        <v>39810</v>
      </c>
      <c r="C364" s="34">
        <v>1</v>
      </c>
      <c r="D364" s="119"/>
      <c r="E364" s="119"/>
      <c r="F364" s="119"/>
      <c r="G364" s="35">
        <v>1</v>
      </c>
      <c r="H364" s="121"/>
      <c r="I364" s="684"/>
      <c r="K364" s="708"/>
    </row>
    <row r="365" spans="1:11">
      <c r="A365" s="8">
        <v>39811</v>
      </c>
      <c r="B365" s="9">
        <v>39811</v>
      </c>
      <c r="C365" s="34">
        <v>0</v>
      </c>
      <c r="D365" s="119"/>
      <c r="E365" s="119"/>
      <c r="F365" s="119"/>
      <c r="G365" s="35">
        <v>0.45833333333333298</v>
      </c>
      <c r="H365" s="121"/>
      <c r="I365" s="684"/>
      <c r="K365" s="708"/>
    </row>
    <row r="366" spans="1:11">
      <c r="A366" s="8">
        <v>39812</v>
      </c>
      <c r="B366" s="9">
        <v>39812</v>
      </c>
      <c r="C366" s="34">
        <v>0</v>
      </c>
      <c r="D366" s="119"/>
      <c r="E366" s="119"/>
      <c r="F366" s="119"/>
      <c r="G366" s="35">
        <v>0.45833333333333298</v>
      </c>
      <c r="H366" s="121"/>
      <c r="I366" s="684"/>
      <c r="K366" s="708"/>
    </row>
    <row r="367" spans="1:11">
      <c r="A367" s="8">
        <v>39813</v>
      </c>
      <c r="B367" s="9">
        <v>39813</v>
      </c>
      <c r="C367" s="34">
        <v>0</v>
      </c>
      <c r="D367" s="119"/>
      <c r="E367" s="119"/>
      <c r="F367" s="119"/>
      <c r="G367" s="35">
        <v>1</v>
      </c>
      <c r="H367" s="121"/>
      <c r="I367" s="684"/>
      <c r="K367" s="708"/>
    </row>
    <row r="368" spans="1:11">
      <c r="I368" s="684"/>
      <c r="K368" s="708"/>
    </row>
    <row r="369" spans="1:9">
      <c r="I369" s="136"/>
    </row>
    <row r="375" spans="1:9" ht="12.75" customHeight="1">
      <c r="A375" s="697" t="s">
        <v>89</v>
      </c>
      <c r="B375" s="697"/>
    </row>
    <row r="376" spans="1:9">
      <c r="A376" s="137">
        <v>39448</v>
      </c>
      <c r="B376" t="s">
        <v>10</v>
      </c>
    </row>
    <row r="377" spans="1:9">
      <c r="A377" s="137">
        <v>39807</v>
      </c>
      <c r="B377" t="s">
        <v>23</v>
      </c>
    </row>
    <row r="378" spans="1:9">
      <c r="A378" s="137">
        <v>39569</v>
      </c>
      <c r="B378" t="s">
        <v>16</v>
      </c>
    </row>
    <row r="379" spans="1:9">
      <c r="A379" s="137">
        <v>39482</v>
      </c>
      <c r="B379" t="s">
        <v>12</v>
      </c>
    </row>
    <row r="380" spans="1:9">
      <c r="A380" s="137">
        <v>39483</v>
      </c>
      <c r="B380" t="s">
        <v>12</v>
      </c>
    </row>
    <row r="381" spans="1:9">
      <c r="A381" s="137">
        <v>39528</v>
      </c>
      <c r="B381" t="s">
        <v>108</v>
      </c>
    </row>
    <row r="382" spans="1:9">
      <c r="A382" s="137">
        <v>39559</v>
      </c>
      <c r="B382" t="s">
        <v>14</v>
      </c>
    </row>
    <row r="383" spans="1:9">
      <c r="A383" s="137">
        <v>39590</v>
      </c>
      <c r="B383" t="s">
        <v>17</v>
      </c>
    </row>
    <row r="384" spans="1:9">
      <c r="A384" s="137">
        <v>39698</v>
      </c>
      <c r="B384" t="s">
        <v>109</v>
      </c>
    </row>
    <row r="385" spans="1:2">
      <c r="A385" s="137">
        <v>39733</v>
      </c>
      <c r="B385" t="s">
        <v>110</v>
      </c>
    </row>
    <row r="386" spans="1:2">
      <c r="A386" s="137">
        <v>39754</v>
      </c>
      <c r="B386" t="s">
        <v>20</v>
      </c>
    </row>
    <row r="387" spans="1:2">
      <c r="A387" s="137">
        <v>39767</v>
      </c>
      <c r="B387" t="s">
        <v>111</v>
      </c>
    </row>
  </sheetData>
  <sheetProtection selectLockedCells="1" selectUnlockedCells="1"/>
  <mergeCells count="58">
    <mergeCell ref="I355:I361"/>
    <mergeCell ref="K361:K368"/>
    <mergeCell ref="I362:I368"/>
    <mergeCell ref="A375:B375"/>
    <mergeCell ref="I313:I319"/>
    <mergeCell ref="I320:I326"/>
    <mergeCell ref="I327:I333"/>
    <mergeCell ref="I334:I340"/>
    <mergeCell ref="I341:I347"/>
    <mergeCell ref="I348:I354"/>
    <mergeCell ref="I306:I312"/>
    <mergeCell ref="I229:I235"/>
    <mergeCell ref="I236:I242"/>
    <mergeCell ref="I243:I249"/>
    <mergeCell ref="I250:I256"/>
    <mergeCell ref="I257:I263"/>
    <mergeCell ref="I264:I270"/>
    <mergeCell ref="I271:I277"/>
    <mergeCell ref="I278:I284"/>
    <mergeCell ref="I285:I291"/>
    <mergeCell ref="I292:I298"/>
    <mergeCell ref="I299:I305"/>
    <mergeCell ref="I222:I228"/>
    <mergeCell ref="I166:I172"/>
    <mergeCell ref="K166:K171"/>
    <mergeCell ref="I173:I179"/>
    <mergeCell ref="K173:K178"/>
    <mergeCell ref="I180:I186"/>
    <mergeCell ref="K180:K185"/>
    <mergeCell ref="I187:I193"/>
    <mergeCell ref="I194:I200"/>
    <mergeCell ref="I201:I207"/>
    <mergeCell ref="I208:I214"/>
    <mergeCell ref="I215:I221"/>
    <mergeCell ref="I159:I165"/>
    <mergeCell ref="I82:I88"/>
    <mergeCell ref="I89:I95"/>
    <mergeCell ref="I96:I102"/>
    <mergeCell ref="I103:I109"/>
    <mergeCell ref="I110:I116"/>
    <mergeCell ref="I117:I123"/>
    <mergeCell ref="I124:I130"/>
    <mergeCell ref="I131:I137"/>
    <mergeCell ref="I138:I144"/>
    <mergeCell ref="I145:I151"/>
    <mergeCell ref="I152:I158"/>
    <mergeCell ref="I75:I81"/>
    <mergeCell ref="I2:I4"/>
    <mergeCell ref="I5:I11"/>
    <mergeCell ref="I12:I18"/>
    <mergeCell ref="I19:I25"/>
    <mergeCell ref="I26:I32"/>
    <mergeCell ref="I33:I39"/>
    <mergeCell ref="I40:I46"/>
    <mergeCell ref="I47:I53"/>
    <mergeCell ref="I54:I60"/>
    <mergeCell ref="I61:I67"/>
    <mergeCell ref="I68:I74"/>
  </mergeCells>
  <pageMargins left="0.78749999999999998" right="0.78749999999999998" top="1.2798611111111111" bottom="1.2798611111111111" header="0.51180555555555551" footer="0.51180555555555551"/>
  <pageSetup paperSize="9" firstPageNumber="0" pageOrder="overThenDown" orientation="portrait" horizontalDpi="300" verticalDpi="300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workbookViewId="0">
      <selection sqref="A1:I369"/>
    </sheetView>
  </sheetViews>
  <sheetFormatPr defaultColWidth="8.375" defaultRowHeight="14.25"/>
  <cols>
    <col min="1" max="1" width="12" customWidth="1"/>
    <col min="2" max="2" width="14" customWidth="1"/>
    <col min="3" max="8" width="12.625" customWidth="1"/>
    <col min="9" max="9" width="6.75" customWidth="1"/>
  </cols>
  <sheetData>
    <row r="1" spans="1:9" s="54" customFormat="1" ht="12.75">
      <c r="A1" s="138" t="s">
        <v>0</v>
      </c>
      <c r="B1" s="61" t="s">
        <v>1</v>
      </c>
      <c r="C1" s="139"/>
      <c r="D1" s="66" t="s">
        <v>112</v>
      </c>
      <c r="E1" s="140" t="s">
        <v>4</v>
      </c>
      <c r="F1" s="141" t="s">
        <v>46</v>
      </c>
      <c r="G1" s="63" t="s">
        <v>3</v>
      </c>
      <c r="H1" s="77" t="s">
        <v>66</v>
      </c>
      <c r="I1" s="142" t="s">
        <v>8</v>
      </c>
    </row>
    <row r="2" spans="1:9">
      <c r="A2" s="143">
        <v>39083</v>
      </c>
      <c r="B2" s="144">
        <v>39083</v>
      </c>
      <c r="C2" s="145">
        <v>1</v>
      </c>
      <c r="D2" s="710" t="s">
        <v>113</v>
      </c>
      <c r="E2" s="710"/>
      <c r="F2" s="710"/>
      <c r="G2" s="146"/>
      <c r="H2" s="146"/>
      <c r="I2" s="711">
        <v>6.1666666666666696</v>
      </c>
    </row>
    <row r="3" spans="1:9">
      <c r="A3" s="147">
        <v>39084</v>
      </c>
      <c r="B3" s="148">
        <v>39084</v>
      </c>
      <c r="C3" s="149">
        <v>0.41666666666666702</v>
      </c>
      <c r="D3" s="117"/>
      <c r="E3" s="117"/>
      <c r="F3" s="118"/>
      <c r="G3" s="117"/>
      <c r="H3" s="117"/>
      <c r="I3" s="711"/>
    </row>
    <row r="4" spans="1:9">
      <c r="A4" s="147">
        <v>39085</v>
      </c>
      <c r="B4" s="148">
        <v>39085</v>
      </c>
      <c r="C4" s="149">
        <v>0.41666666666666702</v>
      </c>
      <c r="D4" s="117"/>
      <c r="E4" s="117"/>
      <c r="F4" s="118"/>
      <c r="G4" s="117"/>
      <c r="H4" s="117"/>
      <c r="I4" s="711"/>
    </row>
    <row r="5" spans="1:9">
      <c r="A5" s="147">
        <v>39086</v>
      </c>
      <c r="B5" s="148">
        <v>39086</v>
      </c>
      <c r="C5" s="149">
        <v>0.41666666666666702</v>
      </c>
      <c r="D5" s="117"/>
      <c r="E5" s="117"/>
      <c r="F5" s="118"/>
      <c r="G5" s="117"/>
      <c r="H5" s="117"/>
      <c r="I5" s="711"/>
    </row>
    <row r="6" spans="1:9">
      <c r="A6" s="147">
        <v>39087</v>
      </c>
      <c r="B6" s="148">
        <v>39087</v>
      </c>
      <c r="C6" s="149">
        <v>0.41666666666666702</v>
      </c>
      <c r="D6" s="34"/>
      <c r="E6" s="34"/>
      <c r="F6" s="10"/>
      <c r="G6" s="34"/>
      <c r="H6" s="34"/>
      <c r="I6" s="711"/>
    </row>
    <row r="7" spans="1:9">
      <c r="A7" s="147">
        <v>39088</v>
      </c>
      <c r="B7" s="148">
        <v>39088</v>
      </c>
      <c r="C7" s="149">
        <v>1</v>
      </c>
      <c r="D7" s="34"/>
      <c r="E7" s="34"/>
      <c r="F7" s="10"/>
      <c r="G7" s="34"/>
      <c r="H7" s="34"/>
      <c r="I7" s="711"/>
    </row>
    <row r="8" spans="1:9">
      <c r="A8" s="147">
        <v>39089</v>
      </c>
      <c r="B8" s="148">
        <v>39089</v>
      </c>
      <c r="C8" s="149">
        <v>1</v>
      </c>
      <c r="D8" s="34"/>
      <c r="E8" s="34"/>
      <c r="F8" s="10"/>
      <c r="G8" s="34"/>
      <c r="H8" s="34"/>
      <c r="I8" s="711"/>
    </row>
    <row r="9" spans="1:9">
      <c r="A9" s="147">
        <v>39090</v>
      </c>
      <c r="B9" s="148">
        <v>39090</v>
      </c>
      <c r="C9" s="149">
        <v>0.41666666666666702</v>
      </c>
      <c r="D9" s="34"/>
      <c r="E9" s="34"/>
      <c r="F9" s="10"/>
      <c r="G9" s="34"/>
      <c r="H9" s="34"/>
      <c r="I9" s="711"/>
    </row>
    <row r="10" spans="1:9">
      <c r="A10" s="147">
        <v>39091</v>
      </c>
      <c r="B10" s="148">
        <v>39091</v>
      </c>
      <c r="C10" s="149">
        <v>0.41666666666666702</v>
      </c>
      <c r="D10" s="34"/>
      <c r="E10" s="34"/>
      <c r="F10" s="10"/>
      <c r="G10" s="34"/>
      <c r="H10" s="34"/>
      <c r="I10" s="711"/>
    </row>
    <row r="11" spans="1:9">
      <c r="A11" s="147">
        <v>39092</v>
      </c>
      <c r="B11" s="148">
        <v>39092</v>
      </c>
      <c r="C11" s="149">
        <v>0.41666666666666702</v>
      </c>
      <c r="D11" s="34"/>
      <c r="E11" s="34"/>
      <c r="F11" s="10"/>
      <c r="G11" s="34"/>
      <c r="H11" s="34"/>
      <c r="I11" s="711"/>
    </row>
    <row r="12" spans="1:9">
      <c r="A12" s="147">
        <v>39093</v>
      </c>
      <c r="B12" s="148">
        <v>39093</v>
      </c>
      <c r="C12" s="149">
        <v>0.25</v>
      </c>
      <c r="D12" s="34"/>
      <c r="E12" s="80">
        <v>0.16666666666666699</v>
      </c>
      <c r="F12" s="10"/>
      <c r="G12" s="34"/>
      <c r="H12" s="34"/>
      <c r="I12" s="711"/>
    </row>
    <row r="13" spans="1:9">
      <c r="A13" s="147">
        <v>39094</v>
      </c>
      <c r="B13" s="148">
        <v>39094</v>
      </c>
      <c r="C13" s="92"/>
      <c r="D13" s="34"/>
      <c r="E13" s="80">
        <v>0.41666666666666702</v>
      </c>
      <c r="F13" s="10"/>
      <c r="G13" s="34"/>
      <c r="H13" s="34"/>
      <c r="I13" s="709">
        <v>4.0833333333333401</v>
      </c>
    </row>
    <row r="14" spans="1:9">
      <c r="A14" s="147">
        <v>39095</v>
      </c>
      <c r="B14" s="148">
        <v>39095</v>
      </c>
      <c r="C14" s="92"/>
      <c r="D14" s="34"/>
      <c r="E14" s="80">
        <v>1</v>
      </c>
      <c r="F14" s="10"/>
      <c r="G14" s="34"/>
      <c r="H14" s="34"/>
      <c r="I14" s="709"/>
    </row>
    <row r="15" spans="1:9">
      <c r="A15" s="147">
        <v>39096</v>
      </c>
      <c r="B15" s="148">
        <v>39096</v>
      </c>
      <c r="C15" s="92"/>
      <c r="D15" s="34"/>
      <c r="E15" s="80">
        <v>1</v>
      </c>
      <c r="F15" s="10"/>
      <c r="G15" s="34"/>
      <c r="H15" s="34"/>
      <c r="I15" s="709"/>
    </row>
    <row r="16" spans="1:9">
      <c r="A16" s="147">
        <v>39097</v>
      </c>
      <c r="B16" s="148">
        <v>39097</v>
      </c>
      <c r="C16" s="92"/>
      <c r="D16" s="34"/>
      <c r="E16" s="80">
        <v>0.41666666666666702</v>
      </c>
      <c r="F16" s="10"/>
      <c r="G16" s="34"/>
      <c r="H16" s="34"/>
      <c r="I16" s="709"/>
    </row>
    <row r="17" spans="1:9">
      <c r="A17" s="147">
        <v>39098</v>
      </c>
      <c r="B17" s="148">
        <v>39098</v>
      </c>
      <c r="C17" s="92"/>
      <c r="D17" s="34"/>
      <c r="E17" s="80">
        <v>0.41666666666666702</v>
      </c>
      <c r="F17" s="10"/>
      <c r="G17" s="34"/>
      <c r="H17" s="34"/>
      <c r="I17" s="709"/>
    </row>
    <row r="18" spans="1:9">
      <c r="A18" s="147">
        <v>39099</v>
      </c>
      <c r="B18" s="148">
        <v>39099</v>
      </c>
      <c r="C18" s="92"/>
      <c r="D18" s="34"/>
      <c r="E18" s="80">
        <v>0.41666666666666702</v>
      </c>
      <c r="F18" s="10"/>
      <c r="G18" s="34"/>
      <c r="H18" s="34"/>
      <c r="I18" s="709"/>
    </row>
    <row r="19" spans="1:9">
      <c r="A19" s="147">
        <v>39100</v>
      </c>
      <c r="B19" s="148">
        <v>39100</v>
      </c>
      <c r="C19" s="92"/>
      <c r="D19" s="34"/>
      <c r="E19" s="80">
        <v>0.25</v>
      </c>
      <c r="F19" s="150">
        <v>0.16666666666666699</v>
      </c>
      <c r="G19" s="82"/>
      <c r="H19" s="82"/>
      <c r="I19" s="709"/>
    </row>
    <row r="20" spans="1:9">
      <c r="A20" s="147">
        <v>39101</v>
      </c>
      <c r="B20" s="148">
        <v>39101</v>
      </c>
      <c r="C20" s="92"/>
      <c r="D20" s="34"/>
      <c r="E20" s="34"/>
      <c r="F20" s="150">
        <v>0.41666666666666702</v>
      </c>
      <c r="G20" s="82"/>
      <c r="H20" s="82"/>
      <c r="I20" s="712">
        <v>4.0833333333333401</v>
      </c>
    </row>
    <row r="21" spans="1:9">
      <c r="A21" s="147">
        <v>39102</v>
      </c>
      <c r="B21" s="148">
        <v>39102</v>
      </c>
      <c r="C21" s="92"/>
      <c r="D21" s="34"/>
      <c r="E21" s="34"/>
      <c r="F21" s="150">
        <v>1</v>
      </c>
      <c r="G21" s="82"/>
      <c r="H21" s="82"/>
      <c r="I21" s="712"/>
    </row>
    <row r="22" spans="1:9">
      <c r="A22" s="147">
        <v>39103</v>
      </c>
      <c r="B22" s="148">
        <v>39103</v>
      </c>
      <c r="C22" s="92"/>
      <c r="D22" s="34"/>
      <c r="E22" s="34"/>
      <c r="F22" s="150">
        <v>1</v>
      </c>
      <c r="G22" s="82"/>
      <c r="H22" s="82"/>
      <c r="I22" s="712"/>
    </row>
    <row r="23" spans="1:9">
      <c r="A23" s="147">
        <v>39104</v>
      </c>
      <c r="B23" s="148">
        <v>39104</v>
      </c>
      <c r="C23" s="92"/>
      <c r="D23" s="34"/>
      <c r="E23" s="34"/>
      <c r="F23" s="150">
        <v>0.41666666666666702</v>
      </c>
      <c r="G23" s="82"/>
      <c r="H23" s="82"/>
      <c r="I23" s="712"/>
    </row>
    <row r="24" spans="1:9">
      <c r="A24" s="147">
        <v>39105</v>
      </c>
      <c r="B24" s="148">
        <v>39105</v>
      </c>
      <c r="C24" s="92"/>
      <c r="D24" s="34"/>
      <c r="E24" s="34"/>
      <c r="F24" s="150">
        <v>0.41666666666666702</v>
      </c>
      <c r="G24" s="82"/>
      <c r="H24" s="82"/>
      <c r="I24" s="712"/>
    </row>
    <row r="25" spans="1:9">
      <c r="A25" s="147">
        <v>39106</v>
      </c>
      <c r="B25" s="148">
        <v>39106</v>
      </c>
      <c r="C25" s="92"/>
      <c r="D25" s="34"/>
      <c r="E25" s="34"/>
      <c r="F25" s="150">
        <v>0.41666666666666702</v>
      </c>
      <c r="G25" s="82"/>
      <c r="H25" s="82"/>
      <c r="I25" s="712"/>
    </row>
    <row r="26" spans="1:9">
      <c r="A26" s="147">
        <v>39107</v>
      </c>
      <c r="B26" s="148">
        <v>39107</v>
      </c>
      <c r="C26" s="149">
        <v>0.16666666666666699</v>
      </c>
      <c r="D26" s="34"/>
      <c r="E26" s="34"/>
      <c r="F26" s="150">
        <v>0.25</v>
      </c>
      <c r="G26" s="82"/>
      <c r="H26" s="82"/>
      <c r="I26" s="712"/>
    </row>
    <row r="27" spans="1:9">
      <c r="A27" s="147">
        <v>39108</v>
      </c>
      <c r="B27" s="148">
        <v>39108</v>
      </c>
      <c r="C27" s="149">
        <v>0.41666666666666702</v>
      </c>
      <c r="D27" s="34"/>
      <c r="E27" s="34"/>
      <c r="F27" s="10"/>
      <c r="G27" s="34"/>
      <c r="H27" s="34"/>
      <c r="I27" s="713">
        <v>2.5833333333333299</v>
      </c>
    </row>
    <row r="28" spans="1:9">
      <c r="A28" s="147">
        <v>39109</v>
      </c>
      <c r="B28" s="148">
        <v>39109</v>
      </c>
      <c r="C28" s="149">
        <v>1</v>
      </c>
      <c r="D28" s="34"/>
      <c r="E28" s="34"/>
      <c r="F28" s="10"/>
      <c r="G28" s="34"/>
      <c r="H28" s="34"/>
      <c r="I28" s="713"/>
    </row>
    <row r="29" spans="1:9">
      <c r="A29" s="147">
        <v>39110</v>
      </c>
      <c r="B29" s="148">
        <v>39110</v>
      </c>
      <c r="C29" s="149">
        <v>1</v>
      </c>
      <c r="D29" s="34"/>
      <c r="E29" s="34"/>
      <c r="F29" s="10"/>
      <c r="G29" s="34"/>
      <c r="H29" s="34"/>
      <c r="I29" s="713"/>
    </row>
    <row r="30" spans="1:9">
      <c r="A30" s="147">
        <v>39111</v>
      </c>
      <c r="B30" s="148">
        <v>39111</v>
      </c>
      <c r="C30" s="92"/>
      <c r="D30" s="151">
        <v>0.41666666666666702</v>
      </c>
      <c r="E30" s="34"/>
      <c r="F30" s="10"/>
      <c r="G30" s="34"/>
      <c r="H30" s="34"/>
      <c r="I30" s="713"/>
    </row>
    <row r="31" spans="1:9">
      <c r="A31" s="147">
        <v>39112</v>
      </c>
      <c r="B31" s="148">
        <v>39112</v>
      </c>
      <c r="C31" s="92"/>
      <c r="D31" s="151">
        <v>0.41666666666666702</v>
      </c>
      <c r="E31" s="34"/>
      <c r="F31" s="10"/>
      <c r="G31" s="34"/>
      <c r="H31" s="34"/>
      <c r="I31" s="713"/>
    </row>
    <row r="32" spans="1:9">
      <c r="A32" s="147">
        <v>39113</v>
      </c>
      <c r="B32" s="148">
        <v>39113</v>
      </c>
      <c r="C32" s="92"/>
      <c r="D32" s="151">
        <v>0.41666666666666702</v>
      </c>
      <c r="E32" s="34"/>
      <c r="F32" s="10"/>
      <c r="G32" s="34"/>
      <c r="H32" s="34"/>
      <c r="I32" s="713"/>
    </row>
    <row r="33" spans="1:9">
      <c r="A33" s="147">
        <v>39114</v>
      </c>
      <c r="B33" s="148">
        <v>39114</v>
      </c>
      <c r="C33" s="92"/>
      <c r="D33" s="151">
        <v>0.41666666666666702</v>
      </c>
      <c r="E33" s="34"/>
      <c r="F33" s="10"/>
      <c r="G33" s="34"/>
      <c r="H33" s="34"/>
      <c r="I33" s="713"/>
    </row>
    <row r="34" spans="1:9">
      <c r="A34" s="147">
        <v>39115</v>
      </c>
      <c r="B34" s="148">
        <v>39115</v>
      </c>
      <c r="C34" s="92"/>
      <c r="D34" s="151">
        <v>0.41666666666666702</v>
      </c>
      <c r="E34" s="34"/>
      <c r="F34" s="10"/>
      <c r="G34" s="34"/>
      <c r="H34" s="34"/>
      <c r="I34" s="714">
        <v>5.5833333333333401</v>
      </c>
    </row>
    <row r="35" spans="1:9">
      <c r="A35" s="147">
        <v>39116</v>
      </c>
      <c r="B35" s="148">
        <v>39116</v>
      </c>
      <c r="C35" s="92"/>
      <c r="D35" s="151">
        <v>1</v>
      </c>
      <c r="E35" s="34"/>
      <c r="F35" s="10"/>
      <c r="G35" s="34"/>
      <c r="H35" s="34"/>
      <c r="I35" s="714"/>
    </row>
    <row r="36" spans="1:9">
      <c r="A36" s="147">
        <v>39117</v>
      </c>
      <c r="B36" s="148">
        <v>39117</v>
      </c>
      <c r="C36" s="92"/>
      <c r="D36" s="151">
        <v>1</v>
      </c>
      <c r="E36" s="34"/>
      <c r="F36" s="10"/>
      <c r="G36" s="34"/>
      <c r="H36" s="34"/>
      <c r="I36" s="714"/>
    </row>
    <row r="37" spans="1:9">
      <c r="A37" s="147">
        <v>39118</v>
      </c>
      <c r="B37" s="148">
        <v>39118</v>
      </c>
      <c r="C37" s="92"/>
      <c r="D37" s="151">
        <v>0.41666666666666702</v>
      </c>
      <c r="E37" s="34"/>
      <c r="F37" s="10"/>
      <c r="G37" s="34"/>
      <c r="H37" s="34"/>
      <c r="I37" s="714"/>
    </row>
    <row r="38" spans="1:9">
      <c r="A38" s="147">
        <v>39119</v>
      </c>
      <c r="B38" s="148">
        <v>39119</v>
      </c>
      <c r="C38" s="92"/>
      <c r="D38" s="151">
        <v>0.41666666666666702</v>
      </c>
      <c r="E38" s="34"/>
      <c r="F38" s="10"/>
      <c r="G38" s="34"/>
      <c r="H38" s="34"/>
      <c r="I38" s="714"/>
    </row>
    <row r="39" spans="1:9">
      <c r="A39" s="147">
        <v>39120</v>
      </c>
      <c r="B39" s="148">
        <v>39120</v>
      </c>
      <c r="C39" s="92"/>
      <c r="D39" s="151">
        <v>0.41666666666666702</v>
      </c>
      <c r="E39" s="34"/>
      <c r="F39" s="10"/>
      <c r="G39" s="34"/>
      <c r="H39" s="34"/>
      <c r="I39" s="714"/>
    </row>
    <row r="40" spans="1:9">
      <c r="A40" s="147">
        <v>39121</v>
      </c>
      <c r="B40" s="148">
        <v>39121</v>
      </c>
      <c r="C40" s="92"/>
      <c r="D40" s="151">
        <v>0.25</v>
      </c>
      <c r="E40" s="80">
        <v>0.16666666666666699</v>
      </c>
      <c r="F40" s="10"/>
      <c r="G40" s="34"/>
      <c r="H40" s="34"/>
      <c r="I40" s="714"/>
    </row>
    <row r="41" spans="1:9">
      <c r="A41" s="147">
        <v>39122</v>
      </c>
      <c r="B41" s="148">
        <v>39122</v>
      </c>
      <c r="C41" s="92"/>
      <c r="D41" s="34"/>
      <c r="E41" s="80">
        <v>0.41666666666666702</v>
      </c>
      <c r="F41" s="10"/>
      <c r="G41" s="34"/>
      <c r="H41" s="34"/>
      <c r="I41" s="709">
        <v>4.0833333333333401</v>
      </c>
    </row>
    <row r="42" spans="1:9">
      <c r="A42" s="147">
        <v>39123</v>
      </c>
      <c r="B42" s="148">
        <v>39123</v>
      </c>
      <c r="C42" s="92"/>
      <c r="D42" s="34"/>
      <c r="E42" s="80">
        <v>1</v>
      </c>
      <c r="F42" s="10"/>
      <c r="G42" s="34"/>
      <c r="H42" s="34"/>
      <c r="I42" s="709"/>
    </row>
    <row r="43" spans="1:9">
      <c r="A43" s="147">
        <v>39124</v>
      </c>
      <c r="B43" s="148">
        <v>39124</v>
      </c>
      <c r="C43" s="92"/>
      <c r="D43" s="34"/>
      <c r="E43" s="80">
        <v>1</v>
      </c>
      <c r="F43" s="10"/>
      <c r="G43" s="34"/>
      <c r="H43" s="34"/>
      <c r="I43" s="709"/>
    </row>
    <row r="44" spans="1:9">
      <c r="A44" s="147">
        <v>39125</v>
      </c>
      <c r="B44" s="148">
        <v>39125</v>
      </c>
      <c r="C44" s="92"/>
      <c r="D44" s="34"/>
      <c r="E44" s="80">
        <v>0.41666666666666702</v>
      </c>
      <c r="F44" s="10"/>
      <c r="G44" s="34"/>
      <c r="H44" s="34"/>
      <c r="I44" s="709"/>
    </row>
    <row r="45" spans="1:9">
      <c r="A45" s="147">
        <v>39126</v>
      </c>
      <c r="B45" s="148">
        <v>39126</v>
      </c>
      <c r="C45" s="92"/>
      <c r="D45" s="34"/>
      <c r="E45" s="80">
        <v>0.41666666666666702</v>
      </c>
      <c r="F45" s="10"/>
      <c r="G45" s="34"/>
      <c r="H45" s="34"/>
      <c r="I45" s="709"/>
    </row>
    <row r="46" spans="1:9">
      <c r="A46" s="147">
        <v>39127</v>
      </c>
      <c r="B46" s="148">
        <v>39127</v>
      </c>
      <c r="C46" s="92"/>
      <c r="D46" s="34"/>
      <c r="E46" s="80">
        <v>0.41666666666666702</v>
      </c>
      <c r="F46" s="10"/>
      <c r="G46" s="34"/>
      <c r="H46" s="34"/>
      <c r="I46" s="709"/>
    </row>
    <row r="47" spans="1:9">
      <c r="A47" s="147">
        <v>39128</v>
      </c>
      <c r="B47" s="148">
        <v>39128</v>
      </c>
      <c r="C47" s="92"/>
      <c r="D47" s="34"/>
      <c r="E47" s="80">
        <v>0.25</v>
      </c>
      <c r="F47" s="150">
        <v>0.16666666666666699</v>
      </c>
      <c r="G47" s="82"/>
      <c r="H47" s="82"/>
      <c r="I47" s="709"/>
    </row>
    <row r="48" spans="1:9">
      <c r="A48" s="147">
        <v>39129</v>
      </c>
      <c r="B48" s="148">
        <v>39129</v>
      </c>
      <c r="C48" s="92"/>
      <c r="D48" s="34"/>
      <c r="E48" s="34"/>
      <c r="F48" s="150">
        <v>0.41666666666666702</v>
      </c>
      <c r="G48" s="82"/>
      <c r="H48" s="82"/>
      <c r="I48" s="712">
        <v>5.8333333333333304</v>
      </c>
    </row>
    <row r="49" spans="1:9">
      <c r="A49" s="147">
        <v>39130</v>
      </c>
      <c r="B49" s="148">
        <v>39130</v>
      </c>
      <c r="C49" s="92"/>
      <c r="D49" s="34"/>
      <c r="E49" s="34"/>
      <c r="F49" s="150">
        <v>1</v>
      </c>
      <c r="G49" s="82"/>
      <c r="H49" s="82"/>
      <c r="I49" s="712"/>
    </row>
    <row r="50" spans="1:9">
      <c r="A50" s="147">
        <v>39131</v>
      </c>
      <c r="B50" s="148">
        <v>39131</v>
      </c>
      <c r="C50" s="92"/>
      <c r="D50" s="34"/>
      <c r="E50" s="34"/>
      <c r="F50" s="150">
        <v>1</v>
      </c>
      <c r="G50" s="82"/>
      <c r="H50" s="82"/>
      <c r="I50" s="712"/>
    </row>
    <row r="51" spans="1:9">
      <c r="A51" s="143">
        <v>39132</v>
      </c>
      <c r="B51" s="144">
        <v>39132</v>
      </c>
      <c r="C51" s="715" t="s">
        <v>114</v>
      </c>
      <c r="D51" s="715"/>
      <c r="E51" s="715"/>
      <c r="F51" s="152">
        <v>1</v>
      </c>
      <c r="G51" s="153"/>
      <c r="H51" s="153"/>
      <c r="I51" s="712"/>
    </row>
    <row r="52" spans="1:9">
      <c r="A52" s="143">
        <v>39133</v>
      </c>
      <c r="B52" s="144">
        <v>39133</v>
      </c>
      <c r="C52" s="715"/>
      <c r="D52" s="715"/>
      <c r="E52" s="715"/>
      <c r="F52" s="152">
        <v>1</v>
      </c>
      <c r="G52" s="153"/>
      <c r="H52" s="153"/>
      <c r="I52" s="712"/>
    </row>
    <row r="53" spans="1:9">
      <c r="A53" s="143">
        <v>39134</v>
      </c>
      <c r="B53" s="144">
        <v>39134</v>
      </c>
      <c r="C53" s="715"/>
      <c r="D53" s="715"/>
      <c r="E53" s="715"/>
      <c r="F53" s="152">
        <v>1</v>
      </c>
      <c r="G53" s="153"/>
      <c r="H53" s="153"/>
      <c r="I53" s="712"/>
    </row>
    <row r="54" spans="1:9">
      <c r="A54" s="147">
        <v>39135</v>
      </c>
      <c r="B54" s="148">
        <v>39135</v>
      </c>
      <c r="C54" s="149">
        <v>0.16666666666666699</v>
      </c>
      <c r="D54" s="34"/>
      <c r="E54" s="34"/>
      <c r="F54" s="150">
        <v>0.25</v>
      </c>
      <c r="G54" s="82"/>
      <c r="H54" s="82"/>
      <c r="I54" s="712"/>
    </row>
    <row r="55" spans="1:9">
      <c r="A55" s="147">
        <v>39136</v>
      </c>
      <c r="B55" s="148">
        <v>39136</v>
      </c>
      <c r="C55" s="149">
        <v>0.41666666666666702</v>
      </c>
      <c r="D55" s="34"/>
      <c r="E55" s="34"/>
      <c r="F55" s="10"/>
      <c r="G55" s="34"/>
      <c r="H55" s="34"/>
      <c r="I55" s="713">
        <v>4.0833333333333401</v>
      </c>
    </row>
    <row r="56" spans="1:9">
      <c r="A56" s="147">
        <v>39137</v>
      </c>
      <c r="B56" s="148">
        <v>39137</v>
      </c>
      <c r="C56" s="149">
        <v>1</v>
      </c>
      <c r="D56" s="34"/>
      <c r="E56" s="34"/>
      <c r="F56" s="10"/>
      <c r="G56" s="34"/>
      <c r="H56" s="34"/>
      <c r="I56" s="713"/>
    </row>
    <row r="57" spans="1:9">
      <c r="A57" s="147">
        <v>39138</v>
      </c>
      <c r="B57" s="148">
        <v>39138</v>
      </c>
      <c r="C57" s="149">
        <v>1</v>
      </c>
      <c r="D57" s="34"/>
      <c r="E57" s="34"/>
      <c r="F57" s="10"/>
      <c r="G57" s="34"/>
      <c r="H57" s="34"/>
      <c r="I57" s="713"/>
    </row>
    <row r="58" spans="1:9">
      <c r="A58" s="147">
        <v>39139</v>
      </c>
      <c r="B58" s="148">
        <v>39139</v>
      </c>
      <c r="C58" s="149">
        <v>0.41666666666666702</v>
      </c>
      <c r="D58" s="34"/>
      <c r="E58" s="34"/>
      <c r="F58" s="10"/>
      <c r="G58" s="34"/>
      <c r="H58" s="34"/>
      <c r="I58" s="713"/>
    </row>
    <row r="59" spans="1:9">
      <c r="A59" s="147">
        <v>39140</v>
      </c>
      <c r="B59" s="148">
        <v>39140</v>
      </c>
      <c r="C59" s="149">
        <v>0.41666666666666702</v>
      </c>
      <c r="D59" s="34"/>
      <c r="E59" s="34"/>
      <c r="F59" s="10"/>
      <c r="G59" s="34"/>
      <c r="H59" s="34"/>
      <c r="I59" s="713"/>
    </row>
    <row r="60" spans="1:9">
      <c r="A60" s="147">
        <v>39141</v>
      </c>
      <c r="B60" s="148">
        <v>39141</v>
      </c>
      <c r="C60" s="149">
        <v>0.41666666666666702</v>
      </c>
      <c r="D60" s="34"/>
      <c r="E60" s="34"/>
      <c r="F60" s="10"/>
      <c r="G60" s="34"/>
      <c r="H60" s="34"/>
      <c r="I60" s="713"/>
    </row>
    <row r="61" spans="1:9">
      <c r="A61" s="147">
        <v>39142</v>
      </c>
      <c r="B61" s="148">
        <v>39142</v>
      </c>
      <c r="C61" s="149">
        <v>0.25</v>
      </c>
      <c r="D61" s="151">
        <v>0.16666666666666699</v>
      </c>
      <c r="E61" s="34"/>
      <c r="F61" s="10"/>
      <c r="G61" s="34"/>
      <c r="H61" s="34"/>
      <c r="I61" s="713"/>
    </row>
    <row r="62" spans="1:9">
      <c r="A62" s="147">
        <v>39143</v>
      </c>
      <c r="B62" s="148">
        <v>39143</v>
      </c>
      <c r="C62" s="92"/>
      <c r="D62" s="151">
        <v>0.41666666666666702</v>
      </c>
      <c r="E62" s="34"/>
      <c r="F62" s="10"/>
      <c r="G62" s="34"/>
      <c r="H62" s="34"/>
      <c r="I62" s="714">
        <v>4.0833333333333401</v>
      </c>
    </row>
    <row r="63" spans="1:9">
      <c r="A63" s="147">
        <v>39144</v>
      </c>
      <c r="B63" s="148">
        <v>39144</v>
      </c>
      <c r="C63" s="92"/>
      <c r="D63" s="151">
        <v>1</v>
      </c>
      <c r="E63" s="34"/>
      <c r="F63" s="10"/>
      <c r="G63" s="34"/>
      <c r="H63" s="34"/>
      <c r="I63" s="714"/>
    </row>
    <row r="64" spans="1:9">
      <c r="A64" s="147">
        <v>39145</v>
      </c>
      <c r="B64" s="148">
        <v>39145</v>
      </c>
      <c r="C64" s="92"/>
      <c r="D64" s="151">
        <v>1</v>
      </c>
      <c r="E64" s="34"/>
      <c r="F64" s="10"/>
      <c r="G64" s="34"/>
      <c r="H64" s="34"/>
      <c r="I64" s="714"/>
    </row>
    <row r="65" spans="1:9">
      <c r="A65" s="147">
        <v>39146</v>
      </c>
      <c r="B65" s="148">
        <v>39146</v>
      </c>
      <c r="C65" s="92"/>
      <c r="D65" s="151">
        <v>0.41666666666666702</v>
      </c>
      <c r="E65" s="34"/>
      <c r="F65" s="10"/>
      <c r="G65" s="34"/>
      <c r="H65" s="34"/>
      <c r="I65" s="714"/>
    </row>
    <row r="66" spans="1:9">
      <c r="A66" s="147">
        <v>39147</v>
      </c>
      <c r="B66" s="148">
        <v>39147</v>
      </c>
      <c r="C66" s="92"/>
      <c r="D66" s="151">
        <v>0.41666666666666702</v>
      </c>
      <c r="E66" s="34"/>
      <c r="F66" s="10"/>
      <c r="G66" s="34"/>
      <c r="H66" s="34"/>
      <c r="I66" s="714"/>
    </row>
    <row r="67" spans="1:9">
      <c r="A67" s="147">
        <v>39148</v>
      </c>
      <c r="B67" s="148">
        <v>39148</v>
      </c>
      <c r="C67" s="92"/>
      <c r="D67" s="151">
        <v>0.41666666666666702</v>
      </c>
      <c r="E67" s="34"/>
      <c r="F67" s="10"/>
      <c r="G67" s="34"/>
      <c r="H67" s="34"/>
      <c r="I67" s="714"/>
    </row>
    <row r="68" spans="1:9">
      <c r="A68" s="147">
        <v>39149</v>
      </c>
      <c r="B68" s="148">
        <v>39149</v>
      </c>
      <c r="C68" s="92"/>
      <c r="D68" s="151">
        <v>0.25</v>
      </c>
      <c r="E68" s="80">
        <v>0.16666666666666699</v>
      </c>
      <c r="F68" s="10"/>
      <c r="G68" s="34"/>
      <c r="H68" s="34"/>
      <c r="I68" s="714"/>
    </row>
    <row r="69" spans="1:9">
      <c r="A69" s="147">
        <v>39150</v>
      </c>
      <c r="B69" s="148">
        <v>39150</v>
      </c>
      <c r="C69" s="92"/>
      <c r="D69" s="34"/>
      <c r="E69" s="80">
        <v>0.41666666666666702</v>
      </c>
      <c r="F69" s="10"/>
      <c r="G69" s="34"/>
      <c r="H69" s="34"/>
      <c r="I69" s="709">
        <v>4.0833333333333401</v>
      </c>
    </row>
    <row r="70" spans="1:9">
      <c r="A70" s="147">
        <v>39151</v>
      </c>
      <c r="B70" s="148">
        <v>39151</v>
      </c>
      <c r="C70" s="92"/>
      <c r="D70" s="34"/>
      <c r="E70" s="80">
        <v>1</v>
      </c>
      <c r="F70" s="10"/>
      <c r="G70" s="34"/>
      <c r="H70" s="34"/>
      <c r="I70" s="709"/>
    </row>
    <row r="71" spans="1:9">
      <c r="A71" s="147">
        <v>39152</v>
      </c>
      <c r="B71" s="148">
        <v>39152</v>
      </c>
      <c r="C71" s="92"/>
      <c r="D71" s="34"/>
      <c r="E71" s="80">
        <v>1</v>
      </c>
      <c r="F71" s="10"/>
      <c r="G71" s="34"/>
      <c r="H71" s="34"/>
      <c r="I71" s="709"/>
    </row>
    <row r="72" spans="1:9">
      <c r="A72" s="147">
        <v>39153</v>
      </c>
      <c r="B72" s="148">
        <v>39153</v>
      </c>
      <c r="C72" s="92"/>
      <c r="D72" s="34"/>
      <c r="E72" s="80">
        <v>0.41666666666666702</v>
      </c>
      <c r="F72" s="10"/>
      <c r="G72" s="34"/>
      <c r="H72" s="34"/>
      <c r="I72" s="709"/>
    </row>
    <row r="73" spans="1:9">
      <c r="A73" s="147">
        <v>39154</v>
      </c>
      <c r="B73" s="148">
        <v>39154</v>
      </c>
      <c r="C73" s="92"/>
      <c r="D73" s="34"/>
      <c r="E73" s="80">
        <v>0.41666666666666702</v>
      </c>
      <c r="F73" s="10"/>
      <c r="G73" s="34"/>
      <c r="H73" s="34"/>
      <c r="I73" s="709"/>
    </row>
    <row r="74" spans="1:9">
      <c r="A74" s="147">
        <v>39155</v>
      </c>
      <c r="B74" s="148">
        <v>39155</v>
      </c>
      <c r="C74" s="92"/>
      <c r="D74" s="34"/>
      <c r="E74" s="80">
        <v>0.41666666666666702</v>
      </c>
      <c r="F74" s="10"/>
      <c r="G74" s="34"/>
      <c r="H74" s="34"/>
      <c r="I74" s="709"/>
    </row>
    <row r="75" spans="1:9">
      <c r="A75" s="147">
        <v>39156</v>
      </c>
      <c r="B75" s="148">
        <v>39156</v>
      </c>
      <c r="C75" s="92"/>
      <c r="D75" s="34"/>
      <c r="E75" s="80">
        <v>0.25</v>
      </c>
      <c r="F75" s="150">
        <v>0.16666666666666699</v>
      </c>
      <c r="G75" s="82"/>
      <c r="H75" s="82"/>
      <c r="I75" s="709"/>
    </row>
    <row r="76" spans="1:9">
      <c r="A76" s="147">
        <v>39157</v>
      </c>
      <c r="B76" s="148">
        <v>39157</v>
      </c>
      <c r="C76" s="92"/>
      <c r="D76" s="34"/>
      <c r="E76" s="34"/>
      <c r="F76" s="150">
        <v>0.41666666666666702</v>
      </c>
      <c r="G76" s="82"/>
      <c r="H76" s="82"/>
      <c r="I76" s="712">
        <v>4.0833333333333401</v>
      </c>
    </row>
    <row r="77" spans="1:9">
      <c r="A77" s="147">
        <v>39158</v>
      </c>
      <c r="B77" s="148">
        <v>39158</v>
      </c>
      <c r="C77" s="92"/>
      <c r="D77" s="34"/>
      <c r="E77" s="34"/>
      <c r="F77" s="150">
        <v>1</v>
      </c>
      <c r="G77" s="82"/>
      <c r="H77" s="82"/>
      <c r="I77" s="712"/>
    </row>
    <row r="78" spans="1:9">
      <c r="A78" s="147">
        <v>39159</v>
      </c>
      <c r="B78" s="148">
        <v>39159</v>
      </c>
      <c r="C78" s="92"/>
      <c r="D78" s="34"/>
      <c r="E78" s="34"/>
      <c r="F78" s="150">
        <v>1</v>
      </c>
      <c r="G78" s="82"/>
      <c r="H78" s="82"/>
      <c r="I78" s="712"/>
    </row>
    <row r="79" spans="1:9">
      <c r="A79" s="147">
        <v>39160</v>
      </c>
      <c r="B79" s="148">
        <v>39160</v>
      </c>
      <c r="C79" s="92"/>
      <c r="D79" s="34"/>
      <c r="E79" s="34"/>
      <c r="F79" s="150">
        <v>0.41666666666666702</v>
      </c>
      <c r="G79" s="82"/>
      <c r="H79" s="82"/>
      <c r="I79" s="712"/>
    </row>
    <row r="80" spans="1:9">
      <c r="A80" s="147">
        <v>39161</v>
      </c>
      <c r="B80" s="148">
        <v>39161</v>
      </c>
      <c r="C80" s="92"/>
      <c r="D80" s="34"/>
      <c r="E80" s="34"/>
      <c r="F80" s="150">
        <v>0.41666666666666702</v>
      </c>
      <c r="G80" s="82"/>
      <c r="H80" s="82"/>
      <c r="I80" s="712"/>
    </row>
    <row r="81" spans="1:9">
      <c r="A81" s="147">
        <v>39162</v>
      </c>
      <c r="B81" s="148">
        <v>39162</v>
      </c>
      <c r="C81" s="92"/>
      <c r="D81" s="34"/>
      <c r="E81" s="34"/>
      <c r="F81" s="150">
        <v>0.41666666666666702</v>
      </c>
      <c r="G81" s="82"/>
      <c r="H81" s="82"/>
      <c r="I81" s="712"/>
    </row>
    <row r="82" spans="1:9">
      <c r="A82" s="147">
        <v>39163</v>
      </c>
      <c r="B82" s="148">
        <v>39163</v>
      </c>
      <c r="C82" s="149">
        <v>0.16666666666666699</v>
      </c>
      <c r="D82" s="34"/>
      <c r="E82" s="34"/>
      <c r="F82" s="150">
        <v>0.25</v>
      </c>
      <c r="G82" s="82"/>
      <c r="H82" s="82"/>
      <c r="I82" s="712"/>
    </row>
    <row r="83" spans="1:9">
      <c r="A83" s="147">
        <v>39164</v>
      </c>
      <c r="B83" s="148">
        <v>39164</v>
      </c>
      <c r="C83" s="149">
        <v>0.41666666666666702</v>
      </c>
      <c r="D83" s="34"/>
      <c r="E83" s="34"/>
      <c r="F83" s="10"/>
      <c r="G83" s="34"/>
      <c r="H83" s="34"/>
      <c r="I83" s="713">
        <v>4.0833333333333401</v>
      </c>
    </row>
    <row r="84" spans="1:9">
      <c r="A84" s="147">
        <v>39165</v>
      </c>
      <c r="B84" s="148">
        <v>39165</v>
      </c>
      <c r="C84" s="149">
        <v>1</v>
      </c>
      <c r="D84" s="34"/>
      <c r="E84" s="34"/>
      <c r="F84" s="10"/>
      <c r="G84" s="34"/>
      <c r="H84" s="34"/>
      <c r="I84" s="713"/>
    </row>
    <row r="85" spans="1:9">
      <c r="A85" s="147">
        <v>39166</v>
      </c>
      <c r="B85" s="148">
        <v>39166</v>
      </c>
      <c r="C85" s="149">
        <v>1</v>
      </c>
      <c r="D85" s="34"/>
      <c r="E85" s="34"/>
      <c r="F85" s="10"/>
      <c r="G85" s="34"/>
      <c r="H85" s="34"/>
      <c r="I85" s="713"/>
    </row>
    <row r="86" spans="1:9">
      <c r="A86" s="147">
        <v>39167</v>
      </c>
      <c r="B86" s="148">
        <v>39167</v>
      </c>
      <c r="C86" s="149">
        <v>0.41666666666666702</v>
      </c>
      <c r="D86" s="34"/>
      <c r="E86" s="34"/>
      <c r="F86" s="10"/>
      <c r="G86" s="34"/>
      <c r="H86" s="34"/>
      <c r="I86" s="713"/>
    </row>
    <row r="87" spans="1:9">
      <c r="A87" s="147">
        <v>39168</v>
      </c>
      <c r="B87" s="148">
        <v>39168</v>
      </c>
      <c r="C87" s="149">
        <v>0.41666666666666702</v>
      </c>
      <c r="D87" s="34"/>
      <c r="E87" s="34"/>
      <c r="F87" s="10"/>
      <c r="G87" s="34"/>
      <c r="H87" s="34"/>
      <c r="I87" s="713"/>
    </row>
    <row r="88" spans="1:9">
      <c r="A88" s="147">
        <v>39169</v>
      </c>
      <c r="B88" s="148">
        <v>39169</v>
      </c>
      <c r="C88" s="149">
        <v>0.41666666666666702</v>
      </c>
      <c r="D88" s="34"/>
      <c r="E88" s="34"/>
      <c r="F88" s="10"/>
      <c r="G88" s="34"/>
      <c r="H88" s="34"/>
      <c r="I88" s="713"/>
    </row>
    <row r="89" spans="1:9">
      <c r="A89" s="147">
        <v>39170</v>
      </c>
      <c r="B89" s="148">
        <v>39170</v>
      </c>
      <c r="C89" s="149">
        <v>0.25</v>
      </c>
      <c r="D89" s="151">
        <v>0.16666666666666699</v>
      </c>
      <c r="E89" s="34"/>
      <c r="F89" s="10"/>
      <c r="G89" s="34"/>
      <c r="H89" s="34"/>
      <c r="I89" s="713"/>
    </row>
    <row r="90" spans="1:9">
      <c r="A90" s="147">
        <v>39171</v>
      </c>
      <c r="B90" s="148">
        <v>39171</v>
      </c>
      <c r="C90" s="92"/>
      <c r="D90" s="151">
        <v>0.41666666666666702</v>
      </c>
      <c r="E90" s="34"/>
      <c r="F90" s="10"/>
      <c r="G90" s="34"/>
      <c r="H90" s="34"/>
      <c r="I90" s="714">
        <v>4.0833333333333401</v>
      </c>
    </row>
    <row r="91" spans="1:9">
      <c r="A91" s="147">
        <v>39172</v>
      </c>
      <c r="B91" s="148">
        <v>39172</v>
      </c>
      <c r="C91" s="92"/>
      <c r="D91" s="151">
        <v>1</v>
      </c>
      <c r="E91" s="34"/>
      <c r="F91" s="10"/>
      <c r="G91" s="34"/>
      <c r="H91" s="34"/>
      <c r="I91" s="714"/>
    </row>
    <row r="92" spans="1:9">
      <c r="A92" s="147">
        <v>39173</v>
      </c>
      <c r="B92" s="148">
        <v>39173</v>
      </c>
      <c r="C92" s="92"/>
      <c r="D92" s="151">
        <v>1</v>
      </c>
      <c r="E92" s="34"/>
      <c r="F92" s="10"/>
      <c r="G92" s="34"/>
      <c r="H92" s="34"/>
      <c r="I92" s="714"/>
    </row>
    <row r="93" spans="1:9">
      <c r="A93" s="147">
        <v>39174</v>
      </c>
      <c r="B93" s="148">
        <v>39174</v>
      </c>
      <c r="C93" s="92"/>
      <c r="D93" s="151">
        <v>0.41666666666666702</v>
      </c>
      <c r="E93" s="34"/>
      <c r="F93" s="10"/>
      <c r="G93" s="34"/>
      <c r="H93" s="34"/>
      <c r="I93" s="714"/>
    </row>
    <row r="94" spans="1:9">
      <c r="A94" s="147">
        <v>39175</v>
      </c>
      <c r="B94" s="148">
        <v>39175</v>
      </c>
      <c r="C94" s="92"/>
      <c r="D94" s="151">
        <v>0.41666666666666702</v>
      </c>
      <c r="E94" s="34"/>
      <c r="F94" s="10"/>
      <c r="G94" s="34"/>
      <c r="H94" s="34"/>
      <c r="I94" s="714"/>
    </row>
    <row r="95" spans="1:9">
      <c r="A95" s="147">
        <v>39176</v>
      </c>
      <c r="B95" s="148">
        <v>39176</v>
      </c>
      <c r="C95" s="92"/>
      <c r="D95" s="151">
        <v>0.41666666666666702</v>
      </c>
      <c r="E95" s="34"/>
      <c r="F95" s="10"/>
      <c r="G95" s="34"/>
      <c r="H95" s="34"/>
      <c r="I95" s="714"/>
    </row>
    <row r="96" spans="1:9">
      <c r="A96" s="147">
        <v>39177</v>
      </c>
      <c r="B96" s="148">
        <v>39177</v>
      </c>
      <c r="C96" s="92"/>
      <c r="D96" s="151">
        <v>0.25</v>
      </c>
      <c r="E96" s="80">
        <v>0.16666666666666699</v>
      </c>
      <c r="F96" s="10"/>
      <c r="G96" s="34"/>
      <c r="H96" s="34"/>
      <c r="I96" s="714"/>
    </row>
    <row r="97" spans="1:9">
      <c r="A97" s="143">
        <v>39178</v>
      </c>
      <c r="B97" s="144">
        <v>39178</v>
      </c>
      <c r="C97" s="154"/>
      <c r="D97" s="153"/>
      <c r="E97" s="155">
        <v>1</v>
      </c>
      <c r="F97" s="156"/>
      <c r="G97" s="153"/>
      <c r="H97" s="153"/>
      <c r="I97" s="709">
        <v>4.6666666666666696</v>
      </c>
    </row>
    <row r="98" spans="1:9">
      <c r="A98" s="147">
        <v>39179</v>
      </c>
      <c r="B98" s="148">
        <v>39179</v>
      </c>
      <c r="C98" s="92"/>
      <c r="D98" s="34"/>
      <c r="E98" s="80">
        <v>1</v>
      </c>
      <c r="F98" s="10"/>
      <c r="G98" s="34"/>
      <c r="H98" s="34"/>
      <c r="I98" s="709"/>
    </row>
    <row r="99" spans="1:9">
      <c r="A99" s="147">
        <v>39180</v>
      </c>
      <c r="B99" s="148">
        <v>39180</v>
      </c>
      <c r="C99" s="92"/>
      <c r="D99" s="34"/>
      <c r="E99" s="80">
        <v>1</v>
      </c>
      <c r="F99" s="10"/>
      <c r="G99" s="34"/>
      <c r="H99" s="34"/>
      <c r="I99" s="709"/>
    </row>
    <row r="100" spans="1:9">
      <c r="A100" s="147">
        <v>39181</v>
      </c>
      <c r="B100" s="148">
        <v>39181</v>
      </c>
      <c r="C100" s="92"/>
      <c r="D100" s="34"/>
      <c r="E100" s="80">
        <v>0.41666666666666702</v>
      </c>
      <c r="F100" s="10"/>
      <c r="G100" s="34"/>
      <c r="H100" s="34"/>
      <c r="I100" s="709"/>
    </row>
    <row r="101" spans="1:9">
      <c r="A101" s="147">
        <v>39182</v>
      </c>
      <c r="B101" s="148">
        <v>39182</v>
      </c>
      <c r="C101" s="92"/>
      <c r="D101" s="34"/>
      <c r="E101" s="80">
        <v>0.41666666666666702</v>
      </c>
      <c r="F101" s="10"/>
      <c r="G101" s="34"/>
      <c r="H101" s="34"/>
      <c r="I101" s="709"/>
    </row>
    <row r="102" spans="1:9">
      <c r="A102" s="147">
        <v>39183</v>
      </c>
      <c r="B102" s="148">
        <v>39183</v>
      </c>
      <c r="C102" s="92"/>
      <c r="D102" s="34"/>
      <c r="E102" s="80">
        <v>0.41666666666666702</v>
      </c>
      <c r="F102" s="10"/>
      <c r="G102" s="34"/>
      <c r="H102" s="34"/>
      <c r="I102" s="709"/>
    </row>
    <row r="103" spans="1:9">
      <c r="A103" s="147">
        <v>39184</v>
      </c>
      <c r="B103" s="148">
        <v>39184</v>
      </c>
      <c r="C103" s="92"/>
      <c r="D103" s="34"/>
      <c r="E103" s="80">
        <v>0.25</v>
      </c>
      <c r="F103" s="150">
        <v>0.16666666666666699</v>
      </c>
      <c r="G103" s="82"/>
      <c r="H103" s="82"/>
      <c r="I103" s="709"/>
    </row>
    <row r="104" spans="1:9">
      <c r="A104" s="147">
        <v>39185</v>
      </c>
      <c r="B104" s="148">
        <v>39185</v>
      </c>
      <c r="C104" s="92"/>
      <c r="D104" s="34"/>
      <c r="E104" s="34"/>
      <c r="F104" s="150">
        <v>0.41666666666666702</v>
      </c>
      <c r="G104" s="82"/>
      <c r="H104" s="82"/>
      <c r="I104" s="712">
        <v>4.0833333333333401</v>
      </c>
    </row>
    <row r="105" spans="1:9">
      <c r="A105" s="147">
        <v>39186</v>
      </c>
      <c r="B105" s="148">
        <v>39186</v>
      </c>
      <c r="C105" s="92"/>
      <c r="D105" s="34"/>
      <c r="E105" s="34"/>
      <c r="F105" s="150">
        <v>1</v>
      </c>
      <c r="G105" s="82"/>
      <c r="H105" s="82"/>
      <c r="I105" s="712"/>
    </row>
    <row r="106" spans="1:9">
      <c r="A106" s="147">
        <v>39187</v>
      </c>
      <c r="B106" s="148">
        <v>39187</v>
      </c>
      <c r="C106" s="92"/>
      <c r="D106" s="34"/>
      <c r="E106" s="34"/>
      <c r="F106" s="150">
        <v>1</v>
      </c>
      <c r="G106" s="82"/>
      <c r="H106" s="82"/>
      <c r="I106" s="712"/>
    </row>
    <row r="107" spans="1:9">
      <c r="A107" s="147">
        <v>39188</v>
      </c>
      <c r="B107" s="148">
        <v>39188</v>
      </c>
      <c r="C107" s="92"/>
      <c r="D107" s="34"/>
      <c r="E107" s="34"/>
      <c r="F107" s="150">
        <v>0.41666666666666702</v>
      </c>
      <c r="G107" s="82"/>
      <c r="H107" s="82"/>
      <c r="I107" s="712"/>
    </row>
    <row r="108" spans="1:9">
      <c r="A108" s="147">
        <v>39189</v>
      </c>
      <c r="B108" s="148">
        <v>39189</v>
      </c>
      <c r="C108" s="92"/>
      <c r="D108" s="34"/>
      <c r="E108" s="34"/>
      <c r="F108" s="150">
        <v>0.41666666666666702</v>
      </c>
      <c r="G108" s="82"/>
      <c r="H108" s="82"/>
      <c r="I108" s="712"/>
    </row>
    <row r="109" spans="1:9">
      <c r="A109" s="147">
        <v>39190</v>
      </c>
      <c r="B109" s="148">
        <v>39190</v>
      </c>
      <c r="C109" s="92"/>
      <c r="D109" s="34"/>
      <c r="E109" s="34"/>
      <c r="F109" s="150">
        <v>0.41666666666666702</v>
      </c>
      <c r="G109" s="82"/>
      <c r="H109" s="82"/>
      <c r="I109" s="712"/>
    </row>
    <row r="110" spans="1:9">
      <c r="A110" s="147">
        <v>39191</v>
      </c>
      <c r="B110" s="148">
        <v>39191</v>
      </c>
      <c r="C110" s="149">
        <v>0.16666666666666699</v>
      </c>
      <c r="D110" s="34"/>
      <c r="E110" s="34"/>
      <c r="F110" s="150">
        <v>0.25</v>
      </c>
      <c r="G110" s="82"/>
      <c r="H110" s="82"/>
      <c r="I110" s="712"/>
    </row>
    <row r="111" spans="1:9">
      <c r="A111" s="147">
        <v>39192</v>
      </c>
      <c r="B111" s="148">
        <v>39192</v>
      </c>
      <c r="C111" s="149">
        <v>0.41666666666666702</v>
      </c>
      <c r="D111" s="34"/>
      <c r="E111" s="34"/>
      <c r="F111" s="10"/>
      <c r="G111" s="34"/>
      <c r="H111" s="34"/>
      <c r="I111" s="713">
        <v>4.0833333333333401</v>
      </c>
    </row>
    <row r="112" spans="1:9">
      <c r="A112" s="147">
        <v>39193</v>
      </c>
      <c r="B112" s="148">
        <v>39193</v>
      </c>
      <c r="C112" s="149">
        <v>1</v>
      </c>
      <c r="D112" s="34"/>
      <c r="E112" s="34"/>
      <c r="F112" s="10"/>
      <c r="G112" s="34"/>
      <c r="H112" s="34"/>
      <c r="I112" s="713"/>
    </row>
    <row r="113" spans="1:9">
      <c r="A113" s="147">
        <v>39194</v>
      </c>
      <c r="B113" s="148">
        <v>39194</v>
      </c>
      <c r="C113" s="149">
        <v>1</v>
      </c>
      <c r="D113" s="34"/>
      <c r="E113" s="34"/>
      <c r="F113" s="10"/>
      <c r="G113" s="34"/>
      <c r="H113" s="34"/>
      <c r="I113" s="713"/>
    </row>
    <row r="114" spans="1:9">
      <c r="A114" s="147">
        <v>39195</v>
      </c>
      <c r="B114" s="148">
        <v>39195</v>
      </c>
      <c r="C114" s="149">
        <v>0.41666666666666702</v>
      </c>
      <c r="D114" s="34"/>
      <c r="E114" s="34"/>
      <c r="F114" s="10"/>
      <c r="G114" s="34"/>
      <c r="H114" s="34"/>
      <c r="I114" s="713"/>
    </row>
    <row r="115" spans="1:9">
      <c r="A115" s="147">
        <v>39196</v>
      </c>
      <c r="B115" s="148">
        <v>39196</v>
      </c>
      <c r="C115" s="149">
        <v>0.41666666666666702</v>
      </c>
      <c r="D115" s="34"/>
      <c r="E115" s="34"/>
      <c r="F115" s="10"/>
      <c r="G115" s="34"/>
      <c r="H115" s="34"/>
      <c r="I115" s="713"/>
    </row>
    <row r="116" spans="1:9">
      <c r="A116" s="147">
        <v>39197</v>
      </c>
      <c r="B116" s="148">
        <v>39197</v>
      </c>
      <c r="C116" s="149">
        <v>0.41666666666666702</v>
      </c>
      <c r="D116" s="91"/>
      <c r="E116" s="34"/>
      <c r="F116" s="10"/>
      <c r="G116" s="34"/>
      <c r="H116" s="34"/>
      <c r="I116" s="713"/>
    </row>
    <row r="117" spans="1:9">
      <c r="A117" s="147">
        <v>39198</v>
      </c>
      <c r="B117" s="148">
        <v>39198</v>
      </c>
      <c r="C117" s="157">
        <v>0.25</v>
      </c>
      <c r="D117" s="158">
        <v>0.16666666666666699</v>
      </c>
      <c r="E117" s="92"/>
      <c r="F117" s="10"/>
      <c r="G117" s="34"/>
      <c r="H117" s="34"/>
      <c r="I117" s="713"/>
    </row>
    <row r="118" spans="1:9">
      <c r="A118" s="147">
        <v>39199</v>
      </c>
      <c r="B118" s="148">
        <v>39199</v>
      </c>
      <c r="C118" s="159"/>
      <c r="D118" s="160">
        <v>0.41666666666666702</v>
      </c>
      <c r="E118" s="92"/>
      <c r="F118" s="10"/>
      <c r="G118" s="34"/>
      <c r="H118" s="34"/>
      <c r="I118" s="714">
        <v>4.6666666666666696</v>
      </c>
    </row>
    <row r="119" spans="1:9">
      <c r="A119" s="147">
        <v>39200</v>
      </c>
      <c r="B119" s="148">
        <v>39200</v>
      </c>
      <c r="C119" s="159"/>
      <c r="D119" s="160">
        <v>1</v>
      </c>
      <c r="E119" s="92"/>
      <c r="F119" s="10"/>
      <c r="G119" s="34"/>
      <c r="H119" s="34"/>
      <c r="I119" s="714"/>
    </row>
    <row r="120" spans="1:9">
      <c r="A120" s="147">
        <v>39201</v>
      </c>
      <c r="B120" s="148">
        <v>39201</v>
      </c>
      <c r="C120" s="159"/>
      <c r="D120" s="160">
        <v>1</v>
      </c>
      <c r="E120" s="92"/>
      <c r="F120" s="10"/>
      <c r="G120" s="34"/>
      <c r="H120" s="34"/>
      <c r="I120" s="714"/>
    </row>
    <row r="121" spans="1:9">
      <c r="A121" s="147">
        <v>39202</v>
      </c>
      <c r="B121" s="148">
        <v>39202</v>
      </c>
      <c r="C121" s="159"/>
      <c r="D121" s="160">
        <v>0.41666666666666702</v>
      </c>
      <c r="E121" s="92"/>
      <c r="F121" s="10"/>
      <c r="G121" s="34"/>
      <c r="H121" s="34"/>
      <c r="I121" s="714"/>
    </row>
    <row r="122" spans="1:9">
      <c r="A122" s="143">
        <v>39203</v>
      </c>
      <c r="B122" s="144">
        <v>39203</v>
      </c>
      <c r="C122" s="161"/>
      <c r="D122" s="162">
        <v>1</v>
      </c>
      <c r="E122" s="716" t="s">
        <v>16</v>
      </c>
      <c r="F122" s="716"/>
      <c r="G122" s="163"/>
      <c r="H122" s="163"/>
      <c r="I122" s="714"/>
    </row>
    <row r="123" spans="1:9">
      <c r="A123" s="147">
        <v>39204</v>
      </c>
      <c r="B123" s="148">
        <v>39204</v>
      </c>
      <c r="C123" s="159"/>
      <c r="D123" s="160">
        <v>0.41666666666666702</v>
      </c>
      <c r="E123" s="164"/>
      <c r="F123" s="10"/>
      <c r="G123" s="34"/>
      <c r="H123" s="34"/>
      <c r="I123" s="714"/>
    </row>
    <row r="124" spans="1:9">
      <c r="A124" s="147">
        <v>39205</v>
      </c>
      <c r="B124" s="148">
        <v>39205</v>
      </c>
      <c r="C124" s="159"/>
      <c r="D124" s="165">
        <v>0.25</v>
      </c>
      <c r="E124" s="166">
        <v>0.16666666666666699</v>
      </c>
      <c r="F124" s="159"/>
      <c r="G124" s="34"/>
      <c r="H124" s="34"/>
      <c r="I124" s="714"/>
    </row>
    <row r="125" spans="1:9">
      <c r="A125" s="147">
        <v>39206</v>
      </c>
      <c r="B125" s="148">
        <v>39206</v>
      </c>
      <c r="C125" s="92"/>
      <c r="D125" s="167"/>
      <c r="E125" s="168">
        <v>0.41666666666666702</v>
      </c>
      <c r="F125" s="159"/>
      <c r="G125" s="34"/>
      <c r="H125" s="34"/>
      <c r="I125" s="709">
        <v>4.0833333333333401</v>
      </c>
    </row>
    <row r="126" spans="1:9">
      <c r="A126" s="147">
        <v>39207</v>
      </c>
      <c r="B126" s="148">
        <v>39207</v>
      </c>
      <c r="C126" s="92"/>
      <c r="D126" s="10"/>
      <c r="E126" s="168">
        <v>1</v>
      </c>
      <c r="F126" s="159"/>
      <c r="G126" s="34"/>
      <c r="H126" s="34"/>
      <c r="I126" s="709"/>
    </row>
    <row r="127" spans="1:9">
      <c r="A127" s="147">
        <v>39208</v>
      </c>
      <c r="B127" s="148">
        <v>39208</v>
      </c>
      <c r="C127" s="92"/>
      <c r="D127" s="10"/>
      <c r="E127" s="168">
        <v>1</v>
      </c>
      <c r="F127" s="159"/>
      <c r="G127" s="34"/>
      <c r="H127" s="34"/>
      <c r="I127" s="709"/>
    </row>
    <row r="128" spans="1:9">
      <c r="A128" s="147">
        <v>39209</v>
      </c>
      <c r="B128" s="148">
        <v>39209</v>
      </c>
      <c r="C128" s="92"/>
      <c r="D128" s="10"/>
      <c r="E128" s="168">
        <v>0.41666666666666702</v>
      </c>
      <c r="F128" s="159"/>
      <c r="G128" s="34"/>
      <c r="H128" s="34"/>
      <c r="I128" s="709"/>
    </row>
    <row r="129" spans="1:9">
      <c r="A129" s="147">
        <v>39210</v>
      </c>
      <c r="B129" s="148">
        <v>39210</v>
      </c>
      <c r="C129" s="92"/>
      <c r="D129" s="10"/>
      <c r="E129" s="168">
        <v>0.41666666666666702</v>
      </c>
      <c r="F129" s="159"/>
      <c r="G129" s="34"/>
      <c r="H129" s="34"/>
      <c r="I129" s="709"/>
    </row>
    <row r="130" spans="1:9">
      <c r="A130" s="147">
        <v>39211</v>
      </c>
      <c r="B130" s="148">
        <v>39211</v>
      </c>
      <c r="C130" s="92"/>
      <c r="D130" s="10"/>
      <c r="E130" s="168">
        <v>0.41666666666666702</v>
      </c>
      <c r="F130" s="169"/>
      <c r="G130" s="34"/>
      <c r="H130" s="34"/>
      <c r="I130" s="709"/>
    </row>
    <row r="131" spans="1:9">
      <c r="A131" s="147">
        <v>39212</v>
      </c>
      <c r="B131" s="148">
        <v>39212</v>
      </c>
      <c r="C131" s="92"/>
      <c r="D131" s="10"/>
      <c r="E131" s="170">
        <v>0.25</v>
      </c>
      <c r="F131" s="171">
        <v>0.16666666666666699</v>
      </c>
      <c r="G131" s="82"/>
      <c r="H131" s="82"/>
      <c r="I131" s="709"/>
    </row>
    <row r="132" spans="1:9">
      <c r="A132" s="147">
        <v>39213</v>
      </c>
      <c r="B132" s="148">
        <v>39213</v>
      </c>
      <c r="C132" s="92"/>
      <c r="D132" s="34"/>
      <c r="E132" s="167"/>
      <c r="F132" s="172">
        <v>0.41666666666666702</v>
      </c>
      <c r="G132" s="82"/>
      <c r="H132" s="82"/>
      <c r="I132" s="712">
        <v>4.0833333333333401</v>
      </c>
    </row>
    <row r="133" spans="1:9">
      <c r="A133" s="147">
        <v>39214</v>
      </c>
      <c r="B133" s="148">
        <v>39214</v>
      </c>
      <c r="C133" s="92"/>
      <c r="D133" s="34"/>
      <c r="E133" s="10"/>
      <c r="F133" s="172">
        <v>1</v>
      </c>
      <c r="G133" s="82"/>
      <c r="H133" s="82"/>
      <c r="I133" s="712"/>
    </row>
    <row r="134" spans="1:9">
      <c r="A134" s="147">
        <v>39215</v>
      </c>
      <c r="B134" s="148">
        <v>39215</v>
      </c>
      <c r="C134" s="92"/>
      <c r="D134" s="34"/>
      <c r="E134" s="10"/>
      <c r="F134" s="172">
        <v>1</v>
      </c>
      <c r="G134" s="82"/>
      <c r="H134" s="82"/>
      <c r="I134" s="712"/>
    </row>
    <row r="135" spans="1:9">
      <c r="A135" s="147">
        <v>39216</v>
      </c>
      <c r="B135" s="148">
        <v>39216</v>
      </c>
      <c r="C135" s="92"/>
      <c r="D135" s="34"/>
      <c r="E135" s="10"/>
      <c r="F135" s="172">
        <v>0.41666666666666702</v>
      </c>
      <c r="G135" s="82"/>
      <c r="H135" s="82"/>
      <c r="I135" s="712"/>
    </row>
    <row r="136" spans="1:9">
      <c r="A136" s="147">
        <v>39217</v>
      </c>
      <c r="B136" s="148">
        <v>39217</v>
      </c>
      <c r="C136" s="92"/>
      <c r="D136" s="34"/>
      <c r="E136" s="10"/>
      <c r="F136" s="172">
        <v>0.41666666666666702</v>
      </c>
      <c r="G136" s="82"/>
      <c r="H136" s="82"/>
      <c r="I136" s="712"/>
    </row>
    <row r="137" spans="1:9">
      <c r="A137" s="147">
        <v>39218</v>
      </c>
      <c r="B137" s="148">
        <v>39218</v>
      </c>
      <c r="C137" s="164"/>
      <c r="D137" s="34"/>
      <c r="E137" s="10"/>
      <c r="F137" s="172">
        <v>0.41666666666666702</v>
      </c>
      <c r="G137" s="82"/>
      <c r="H137" s="82"/>
      <c r="I137" s="712"/>
    </row>
    <row r="138" spans="1:9">
      <c r="A138" s="147">
        <v>39219</v>
      </c>
      <c r="B138" s="148">
        <v>39219</v>
      </c>
      <c r="C138" s="173">
        <v>0.16666666666666699</v>
      </c>
      <c r="D138" s="92"/>
      <c r="E138" s="10"/>
      <c r="F138" s="174">
        <v>0.25</v>
      </c>
      <c r="G138" s="82"/>
      <c r="H138" s="82"/>
      <c r="I138" s="712"/>
    </row>
    <row r="139" spans="1:9">
      <c r="A139" s="147">
        <v>39220</v>
      </c>
      <c r="B139" s="148">
        <v>39220</v>
      </c>
      <c r="C139" s="175">
        <v>0.41666666666666702</v>
      </c>
      <c r="D139" s="92"/>
      <c r="E139" s="34"/>
      <c r="F139" s="167"/>
      <c r="G139" s="34"/>
      <c r="H139" s="34"/>
      <c r="I139" s="713">
        <v>4.0833333333333401</v>
      </c>
    </row>
    <row r="140" spans="1:9">
      <c r="A140" s="147">
        <v>39221</v>
      </c>
      <c r="B140" s="148">
        <v>39221</v>
      </c>
      <c r="C140" s="175">
        <v>1</v>
      </c>
      <c r="D140" s="92"/>
      <c r="E140" s="34"/>
      <c r="F140" s="10"/>
      <c r="G140" s="34"/>
      <c r="H140" s="34"/>
      <c r="I140" s="713"/>
    </row>
    <row r="141" spans="1:9">
      <c r="A141" s="147">
        <v>39222</v>
      </c>
      <c r="B141" s="148">
        <v>39222</v>
      </c>
      <c r="C141" s="175">
        <v>1</v>
      </c>
      <c r="D141" s="92"/>
      <c r="E141" s="34"/>
      <c r="F141" s="10"/>
      <c r="G141" s="34"/>
      <c r="H141" s="34"/>
      <c r="I141" s="713"/>
    </row>
    <row r="142" spans="1:9">
      <c r="A142" s="147">
        <v>39223</v>
      </c>
      <c r="B142" s="148">
        <v>39223</v>
      </c>
      <c r="C142" s="175">
        <v>0.41666666666666702</v>
      </c>
      <c r="D142" s="92"/>
      <c r="E142" s="34"/>
      <c r="F142" s="10"/>
      <c r="G142" s="34"/>
      <c r="H142" s="34"/>
      <c r="I142" s="713"/>
    </row>
    <row r="143" spans="1:9">
      <c r="A143" s="147">
        <v>39224</v>
      </c>
      <c r="B143" s="148">
        <v>39224</v>
      </c>
      <c r="C143" s="175">
        <v>0.41666666666666702</v>
      </c>
      <c r="D143" s="92"/>
      <c r="E143" s="34"/>
      <c r="F143" s="10"/>
      <c r="G143" s="34"/>
      <c r="H143" s="34"/>
      <c r="I143" s="713"/>
    </row>
    <row r="144" spans="1:9">
      <c r="A144" s="147">
        <v>39225</v>
      </c>
      <c r="B144" s="148">
        <v>39225</v>
      </c>
      <c r="C144" s="175">
        <v>0.41666666666666702</v>
      </c>
      <c r="D144" s="92"/>
      <c r="E144" s="34"/>
      <c r="F144" s="10"/>
      <c r="G144" s="34"/>
      <c r="H144" s="34"/>
      <c r="I144" s="713"/>
    </row>
    <row r="145" spans="1:9">
      <c r="A145" s="147">
        <v>39226</v>
      </c>
      <c r="B145" s="148">
        <v>39226</v>
      </c>
      <c r="C145" s="176">
        <v>0.25</v>
      </c>
      <c r="D145" s="177">
        <v>0.16666666666666699</v>
      </c>
      <c r="E145" s="34"/>
      <c r="F145" s="10"/>
      <c r="G145" s="34"/>
      <c r="H145" s="34"/>
      <c r="I145" s="713"/>
    </row>
    <row r="146" spans="1:9">
      <c r="A146" s="147">
        <v>39227</v>
      </c>
      <c r="B146" s="148">
        <v>39227</v>
      </c>
      <c r="C146" s="178"/>
      <c r="D146" s="151">
        <v>0.41666666666666702</v>
      </c>
      <c r="E146" s="34"/>
      <c r="F146" s="10"/>
      <c r="G146" s="34"/>
      <c r="H146" s="34"/>
      <c r="I146" s="714">
        <v>4.0833333333333401</v>
      </c>
    </row>
    <row r="147" spans="1:9">
      <c r="A147" s="147">
        <v>39228</v>
      </c>
      <c r="B147" s="148">
        <v>39228</v>
      </c>
      <c r="C147" s="92"/>
      <c r="D147" s="151">
        <v>1</v>
      </c>
      <c r="E147" s="34"/>
      <c r="F147" s="10"/>
      <c r="G147" s="34"/>
      <c r="H147" s="34"/>
      <c r="I147" s="714"/>
    </row>
    <row r="148" spans="1:9">
      <c r="A148" s="147">
        <v>39229</v>
      </c>
      <c r="B148" s="148">
        <v>39229</v>
      </c>
      <c r="C148" s="92"/>
      <c r="D148" s="151">
        <v>1</v>
      </c>
      <c r="E148" s="34"/>
      <c r="F148" s="10"/>
      <c r="G148" s="34"/>
      <c r="H148" s="34"/>
      <c r="I148" s="714"/>
    </row>
    <row r="149" spans="1:9">
      <c r="A149" s="147">
        <v>39230</v>
      </c>
      <c r="B149" s="148">
        <v>39230</v>
      </c>
      <c r="C149" s="92"/>
      <c r="D149" s="151">
        <v>0.41666666666666702</v>
      </c>
      <c r="E149" s="34"/>
      <c r="F149" s="10"/>
      <c r="G149" s="34"/>
      <c r="H149" s="34"/>
      <c r="I149" s="714"/>
    </row>
    <row r="150" spans="1:9">
      <c r="A150" s="147">
        <v>39231</v>
      </c>
      <c r="B150" s="148">
        <v>39231</v>
      </c>
      <c r="C150" s="92"/>
      <c r="D150" s="151">
        <v>0.41666666666666702</v>
      </c>
      <c r="E150" s="34"/>
      <c r="F150" s="10"/>
      <c r="G150" s="34"/>
      <c r="H150" s="34"/>
      <c r="I150" s="714"/>
    </row>
    <row r="151" spans="1:9">
      <c r="A151" s="147">
        <v>39232</v>
      </c>
      <c r="B151" s="148">
        <v>39232</v>
      </c>
      <c r="C151" s="92"/>
      <c r="D151" s="151">
        <v>0.41666666666666702</v>
      </c>
      <c r="E151" s="91"/>
      <c r="F151" s="10"/>
      <c r="G151" s="34"/>
      <c r="H151" s="34"/>
      <c r="I151" s="714"/>
    </row>
    <row r="152" spans="1:9">
      <c r="A152" s="147">
        <v>39233</v>
      </c>
      <c r="B152" s="148">
        <v>39233</v>
      </c>
      <c r="C152" s="92"/>
      <c r="D152" s="179">
        <v>0.25</v>
      </c>
      <c r="E152" s="180">
        <v>0.16666666666666699</v>
      </c>
      <c r="F152" s="159"/>
      <c r="G152" s="34"/>
      <c r="H152" s="34"/>
      <c r="I152" s="714"/>
    </row>
    <row r="153" spans="1:9">
      <c r="A153" s="147">
        <v>39234</v>
      </c>
      <c r="B153" s="148">
        <v>39234</v>
      </c>
      <c r="C153" s="92"/>
      <c r="D153" s="10"/>
      <c r="E153" s="181">
        <v>0.41666666666666702</v>
      </c>
      <c r="F153" s="159"/>
      <c r="G153" s="34"/>
      <c r="H153" s="34"/>
      <c r="I153" s="709">
        <v>4.0833333333333401</v>
      </c>
    </row>
    <row r="154" spans="1:9">
      <c r="A154" s="147">
        <v>39235</v>
      </c>
      <c r="B154" s="148">
        <v>39235</v>
      </c>
      <c r="C154" s="92"/>
      <c r="D154" s="10"/>
      <c r="E154" s="181">
        <v>1</v>
      </c>
      <c r="F154" s="159"/>
      <c r="G154" s="34"/>
      <c r="H154" s="34"/>
      <c r="I154" s="709"/>
    </row>
    <row r="155" spans="1:9">
      <c r="A155" s="147">
        <v>39236</v>
      </c>
      <c r="B155" s="148">
        <v>39236</v>
      </c>
      <c r="C155" s="92"/>
      <c r="D155" s="10"/>
      <c r="E155" s="181">
        <v>1</v>
      </c>
      <c r="F155" s="159"/>
      <c r="G155" s="34"/>
      <c r="H155" s="34"/>
      <c r="I155" s="709"/>
    </row>
    <row r="156" spans="1:9">
      <c r="A156" s="147">
        <v>39237</v>
      </c>
      <c r="B156" s="148">
        <v>39237</v>
      </c>
      <c r="C156" s="92"/>
      <c r="D156" s="10"/>
      <c r="E156" s="181">
        <v>0.41666666666666702</v>
      </c>
      <c r="F156" s="159"/>
      <c r="G156" s="34"/>
      <c r="H156" s="34"/>
      <c r="I156" s="709"/>
    </row>
    <row r="157" spans="1:9">
      <c r="A157" s="147">
        <v>39238</v>
      </c>
      <c r="B157" s="148">
        <v>39238</v>
      </c>
      <c r="C157" s="92"/>
      <c r="D157" s="10"/>
      <c r="E157" s="181">
        <v>0.41666666666666702</v>
      </c>
      <c r="F157" s="159"/>
      <c r="G157" s="34"/>
      <c r="H157" s="34"/>
      <c r="I157" s="709"/>
    </row>
    <row r="158" spans="1:9">
      <c r="A158" s="147">
        <v>39239</v>
      </c>
      <c r="B158" s="148">
        <v>39239</v>
      </c>
      <c r="C158" s="92"/>
      <c r="D158" s="10"/>
      <c r="E158" s="181">
        <v>0.41666666666666702</v>
      </c>
      <c r="F158" s="159"/>
      <c r="G158" s="34"/>
      <c r="H158" s="34"/>
      <c r="I158" s="709"/>
    </row>
    <row r="159" spans="1:9">
      <c r="A159" s="143">
        <v>39240</v>
      </c>
      <c r="B159" s="144">
        <v>39240</v>
      </c>
      <c r="C159" s="154"/>
      <c r="D159" s="156"/>
      <c r="E159" s="182">
        <v>0.25</v>
      </c>
      <c r="F159" s="183">
        <v>0.75</v>
      </c>
      <c r="G159" s="156"/>
      <c r="H159" s="156"/>
      <c r="I159" s="709"/>
    </row>
    <row r="160" spans="1:9">
      <c r="A160" s="147">
        <v>39241</v>
      </c>
      <c r="B160" s="148">
        <v>39241</v>
      </c>
      <c r="C160" s="92"/>
      <c r="D160" s="184"/>
      <c r="E160" s="185"/>
      <c r="F160" s="150">
        <v>0.41666666666666702</v>
      </c>
      <c r="G160" s="82"/>
      <c r="H160" s="82"/>
      <c r="I160" s="712">
        <v>4.6666666666666696</v>
      </c>
    </row>
    <row r="161" spans="1:9">
      <c r="A161" s="147">
        <v>39242</v>
      </c>
      <c r="B161" s="148">
        <v>39242</v>
      </c>
      <c r="C161" s="92"/>
      <c r="D161" s="34"/>
      <c r="E161" s="34"/>
      <c r="F161" s="150">
        <v>1</v>
      </c>
      <c r="G161" s="82"/>
      <c r="H161" s="82"/>
      <c r="I161" s="712"/>
    </row>
    <row r="162" spans="1:9">
      <c r="A162" s="147">
        <v>39243</v>
      </c>
      <c r="B162" s="148">
        <v>39243</v>
      </c>
      <c r="C162" s="92"/>
      <c r="D162" s="34"/>
      <c r="E162" s="34"/>
      <c r="F162" s="150">
        <v>1</v>
      </c>
      <c r="G162" s="82"/>
      <c r="H162" s="82"/>
      <c r="I162" s="712"/>
    </row>
    <row r="163" spans="1:9">
      <c r="A163" s="147">
        <v>39244</v>
      </c>
      <c r="B163" s="148">
        <v>39244</v>
      </c>
      <c r="C163" s="92"/>
      <c r="D163" s="34"/>
      <c r="E163" s="34"/>
      <c r="F163" s="150">
        <v>0.41666666666666702</v>
      </c>
      <c r="G163" s="82"/>
      <c r="H163" s="82"/>
      <c r="I163" s="712"/>
    </row>
    <row r="164" spans="1:9">
      <c r="A164" s="147">
        <v>39245</v>
      </c>
      <c r="B164" s="148">
        <v>39245</v>
      </c>
      <c r="C164" s="92"/>
      <c r="D164" s="34"/>
      <c r="E164" s="34"/>
      <c r="F164" s="150">
        <v>0.41666666666666702</v>
      </c>
      <c r="G164" s="82"/>
      <c r="H164" s="82"/>
      <c r="I164" s="712"/>
    </row>
    <row r="165" spans="1:9">
      <c r="A165" s="147">
        <v>39246</v>
      </c>
      <c r="B165" s="148">
        <v>39246</v>
      </c>
      <c r="C165" s="92"/>
      <c r="D165" s="34"/>
      <c r="E165" s="34"/>
      <c r="F165" s="150">
        <v>0.41666666666666702</v>
      </c>
      <c r="G165" s="82"/>
      <c r="H165" s="82"/>
      <c r="I165" s="712"/>
    </row>
    <row r="166" spans="1:9">
      <c r="A166" s="147">
        <v>39247</v>
      </c>
      <c r="B166" s="148">
        <v>39247</v>
      </c>
      <c r="C166" s="149">
        <v>0.16666666666666699</v>
      </c>
      <c r="D166" s="34"/>
      <c r="E166" s="34"/>
      <c r="F166" s="150">
        <v>0.25</v>
      </c>
      <c r="G166" s="82"/>
      <c r="H166" s="82"/>
      <c r="I166" s="712"/>
    </row>
    <row r="167" spans="1:9">
      <c r="A167" s="147">
        <v>39248</v>
      </c>
      <c r="B167" s="148">
        <v>39248</v>
      </c>
      <c r="C167" s="149">
        <v>0.41666666666666702</v>
      </c>
      <c r="D167" s="34"/>
      <c r="E167" s="34"/>
      <c r="F167" s="10"/>
      <c r="G167" s="34"/>
      <c r="H167" s="34"/>
      <c r="I167" s="713">
        <v>4.0833333333333401</v>
      </c>
    </row>
    <row r="168" spans="1:9">
      <c r="A168" s="147">
        <v>39249</v>
      </c>
      <c r="B168" s="148">
        <v>39249</v>
      </c>
      <c r="C168" s="149">
        <v>1</v>
      </c>
      <c r="D168" s="34"/>
      <c r="E168" s="34"/>
      <c r="F168" s="10"/>
      <c r="G168" s="34"/>
      <c r="H168" s="34"/>
      <c r="I168" s="713"/>
    </row>
    <row r="169" spans="1:9">
      <c r="A169" s="147">
        <v>39250</v>
      </c>
      <c r="B169" s="148">
        <v>39250</v>
      </c>
      <c r="C169" s="149">
        <v>1</v>
      </c>
      <c r="D169" s="34"/>
      <c r="E169" s="34"/>
      <c r="F169" s="10"/>
      <c r="G169" s="34"/>
      <c r="H169" s="34"/>
      <c r="I169" s="713"/>
    </row>
    <row r="170" spans="1:9">
      <c r="A170" s="147">
        <v>39251</v>
      </c>
      <c r="B170" s="148">
        <v>39251</v>
      </c>
      <c r="C170" s="149">
        <v>0.41666666666666702</v>
      </c>
      <c r="D170" s="34"/>
      <c r="E170" s="34"/>
      <c r="F170" s="10"/>
      <c r="G170" s="34"/>
      <c r="H170" s="34"/>
      <c r="I170" s="713"/>
    </row>
    <row r="171" spans="1:9">
      <c r="A171" s="147">
        <v>39252</v>
      </c>
      <c r="B171" s="148">
        <v>39252</v>
      </c>
      <c r="C171" s="149">
        <v>0.41666666666666702</v>
      </c>
      <c r="D171" s="34"/>
      <c r="E171" s="34"/>
      <c r="F171" s="10"/>
      <c r="G171" s="34"/>
      <c r="H171" s="34"/>
      <c r="I171" s="713"/>
    </row>
    <row r="172" spans="1:9">
      <c r="A172" s="147">
        <v>39253</v>
      </c>
      <c r="B172" s="148">
        <v>39253</v>
      </c>
      <c r="C172" s="149">
        <v>0.41666666666666702</v>
      </c>
      <c r="D172" s="34"/>
      <c r="E172" s="34"/>
      <c r="F172" s="10"/>
      <c r="G172" s="34"/>
      <c r="H172" s="34"/>
      <c r="I172" s="713"/>
    </row>
    <row r="173" spans="1:9">
      <c r="A173" s="147">
        <v>39254</v>
      </c>
      <c r="B173" s="148">
        <v>39254</v>
      </c>
      <c r="C173" s="149">
        <v>0.25</v>
      </c>
      <c r="D173" s="151">
        <v>0.16666666666666699</v>
      </c>
      <c r="E173" s="34"/>
      <c r="F173" s="10"/>
      <c r="G173" s="34"/>
      <c r="H173" s="34"/>
      <c r="I173" s="713"/>
    </row>
    <row r="174" spans="1:9">
      <c r="A174" s="147">
        <v>39255</v>
      </c>
      <c r="B174" s="148">
        <v>39255</v>
      </c>
      <c r="C174" s="92"/>
      <c r="D174" s="151">
        <v>0.41666666666666702</v>
      </c>
      <c r="E174" s="34"/>
      <c r="F174" s="10"/>
      <c r="G174" s="34"/>
      <c r="H174" s="34"/>
      <c r="I174" s="714">
        <v>4.0833333333333401</v>
      </c>
    </row>
    <row r="175" spans="1:9">
      <c r="A175" s="147">
        <v>39256</v>
      </c>
      <c r="B175" s="148">
        <v>39256</v>
      </c>
      <c r="C175" s="92"/>
      <c r="D175" s="151">
        <v>1</v>
      </c>
      <c r="E175" s="34"/>
      <c r="F175" s="10"/>
      <c r="G175" s="34"/>
      <c r="H175" s="34"/>
      <c r="I175" s="714"/>
    </row>
    <row r="176" spans="1:9">
      <c r="A176" s="147">
        <v>39257</v>
      </c>
      <c r="B176" s="148">
        <v>39257</v>
      </c>
      <c r="C176" s="92"/>
      <c r="D176" s="151">
        <v>1</v>
      </c>
      <c r="E176" s="34"/>
      <c r="F176" s="10"/>
      <c r="G176" s="34"/>
      <c r="H176" s="34"/>
      <c r="I176" s="714"/>
    </row>
    <row r="177" spans="1:9">
      <c r="A177" s="147">
        <v>39258</v>
      </c>
      <c r="B177" s="148">
        <v>39258</v>
      </c>
      <c r="C177" s="92"/>
      <c r="D177" s="151">
        <v>0.41666666666666702</v>
      </c>
      <c r="E177" s="34"/>
      <c r="F177" s="10"/>
      <c r="G177" s="34"/>
      <c r="H177" s="34"/>
      <c r="I177" s="714"/>
    </row>
    <row r="178" spans="1:9">
      <c r="A178" s="147">
        <v>39259</v>
      </c>
      <c r="B178" s="148">
        <v>39259</v>
      </c>
      <c r="C178" s="92"/>
      <c r="D178" s="151">
        <v>0.41666666666666702</v>
      </c>
      <c r="E178" s="34"/>
      <c r="F178" s="10"/>
      <c r="G178" s="34"/>
      <c r="H178" s="34"/>
      <c r="I178" s="714"/>
    </row>
    <row r="179" spans="1:9">
      <c r="A179" s="147">
        <v>39260</v>
      </c>
      <c r="B179" s="148">
        <v>39260</v>
      </c>
      <c r="C179" s="92"/>
      <c r="D179" s="151">
        <v>0.41666666666666702</v>
      </c>
      <c r="E179" s="34"/>
      <c r="F179" s="10"/>
      <c r="G179" s="34"/>
      <c r="H179" s="34"/>
      <c r="I179" s="714"/>
    </row>
    <row r="180" spans="1:9">
      <c r="A180" s="147">
        <v>39261</v>
      </c>
      <c r="B180" s="148">
        <v>39261</v>
      </c>
      <c r="C180" s="92"/>
      <c r="D180" s="151">
        <v>0.25</v>
      </c>
      <c r="E180" s="80">
        <v>0.16666666666666699</v>
      </c>
      <c r="F180" s="10"/>
      <c r="G180" s="34"/>
      <c r="H180" s="34"/>
      <c r="I180" s="714"/>
    </row>
    <row r="181" spans="1:9">
      <c r="A181" s="147">
        <v>39262</v>
      </c>
      <c r="B181" s="148">
        <v>39262</v>
      </c>
      <c r="C181" s="92"/>
      <c r="D181" s="34"/>
      <c r="E181" s="80">
        <v>0.41666666666666702</v>
      </c>
      <c r="F181" s="10"/>
      <c r="G181" s="34"/>
      <c r="H181" s="34"/>
      <c r="I181" s="709">
        <v>4.0833333333333401</v>
      </c>
    </row>
    <row r="182" spans="1:9">
      <c r="A182" s="147">
        <v>39263</v>
      </c>
      <c r="B182" s="148">
        <v>39263</v>
      </c>
      <c r="C182" s="92"/>
      <c r="D182" s="34"/>
      <c r="E182" s="80">
        <v>1</v>
      </c>
      <c r="F182" s="10"/>
      <c r="G182" s="34"/>
      <c r="H182" s="34"/>
      <c r="I182" s="709"/>
    </row>
    <row r="183" spans="1:9">
      <c r="A183" s="147">
        <v>39264</v>
      </c>
      <c r="B183" s="148">
        <v>39264</v>
      </c>
      <c r="C183" s="92"/>
      <c r="D183" s="34"/>
      <c r="E183" s="80">
        <v>1</v>
      </c>
      <c r="F183" s="10"/>
      <c r="G183" s="34"/>
      <c r="H183" s="34"/>
      <c r="I183" s="709"/>
    </row>
    <row r="184" spans="1:9">
      <c r="A184" s="147">
        <v>39265</v>
      </c>
      <c r="B184" s="148">
        <v>39265</v>
      </c>
      <c r="C184" s="92"/>
      <c r="D184" s="34"/>
      <c r="E184" s="80">
        <v>0.41666666666666702</v>
      </c>
      <c r="F184" s="10"/>
      <c r="G184" s="34"/>
      <c r="H184" s="34"/>
      <c r="I184" s="709"/>
    </row>
    <row r="185" spans="1:9">
      <c r="A185" s="147">
        <v>39266</v>
      </c>
      <c r="B185" s="148">
        <v>39266</v>
      </c>
      <c r="C185" s="92"/>
      <c r="D185" s="34"/>
      <c r="E185" s="80">
        <v>0.41666666666666702</v>
      </c>
      <c r="F185" s="10"/>
      <c r="G185" s="34"/>
      <c r="H185" s="34"/>
      <c r="I185" s="709"/>
    </row>
    <row r="186" spans="1:9">
      <c r="A186" s="147">
        <v>39267</v>
      </c>
      <c r="B186" s="148">
        <v>39267</v>
      </c>
      <c r="C186" s="92"/>
      <c r="D186" s="34"/>
      <c r="E186" s="80">
        <v>0.41666666666666702</v>
      </c>
      <c r="F186" s="10"/>
      <c r="G186" s="34"/>
      <c r="H186" s="34"/>
      <c r="I186" s="709"/>
    </row>
    <row r="187" spans="1:9">
      <c r="A187" s="147">
        <v>39268</v>
      </c>
      <c r="B187" s="148">
        <v>39268</v>
      </c>
      <c r="C187" s="92"/>
      <c r="D187" s="34"/>
      <c r="E187" s="80">
        <v>0.25</v>
      </c>
      <c r="F187" s="150">
        <v>0.16666666666666699</v>
      </c>
      <c r="G187" s="82"/>
      <c r="H187" s="82"/>
      <c r="I187" s="709"/>
    </row>
    <row r="188" spans="1:9">
      <c r="A188" s="147">
        <v>39269</v>
      </c>
      <c r="B188" s="148">
        <v>39269</v>
      </c>
      <c r="C188" s="92"/>
      <c r="D188" s="34"/>
      <c r="E188" s="34"/>
      <c r="F188" s="150">
        <v>0.41666666666666702</v>
      </c>
      <c r="G188" s="82"/>
      <c r="H188" s="82"/>
      <c r="I188" s="712">
        <v>4.6666666666666696</v>
      </c>
    </row>
    <row r="189" spans="1:9">
      <c r="A189" s="147">
        <v>39270</v>
      </c>
      <c r="B189" s="148">
        <v>39270</v>
      </c>
      <c r="C189" s="92"/>
      <c r="D189" s="34"/>
      <c r="E189" s="34"/>
      <c r="F189" s="150">
        <v>1</v>
      </c>
      <c r="G189" s="82"/>
      <c r="H189" s="82"/>
      <c r="I189" s="712"/>
    </row>
    <row r="190" spans="1:9">
      <c r="A190" s="147">
        <v>39271</v>
      </c>
      <c r="B190" s="148">
        <v>39271</v>
      </c>
      <c r="C190" s="92"/>
      <c r="D190" s="34"/>
      <c r="E190" s="34"/>
      <c r="F190" s="150">
        <v>1</v>
      </c>
      <c r="G190" s="82"/>
      <c r="H190" s="82"/>
      <c r="I190" s="712"/>
    </row>
    <row r="191" spans="1:9">
      <c r="A191" s="147">
        <v>39272</v>
      </c>
      <c r="B191" s="148">
        <v>39272</v>
      </c>
      <c r="C191" s="92"/>
      <c r="D191" s="34"/>
      <c r="E191" s="34"/>
      <c r="F191" s="150">
        <v>0.41666666666666702</v>
      </c>
      <c r="G191" s="82"/>
      <c r="H191" s="82"/>
      <c r="I191" s="712"/>
    </row>
    <row r="192" spans="1:9">
      <c r="A192" s="147">
        <v>39273</v>
      </c>
      <c r="B192" s="148">
        <v>39273</v>
      </c>
      <c r="C192" s="92"/>
      <c r="D192" s="34"/>
      <c r="E192" s="34"/>
      <c r="F192" s="150">
        <v>0.41666666666666702</v>
      </c>
      <c r="G192" s="82"/>
      <c r="H192" s="82"/>
      <c r="I192" s="712"/>
    </row>
    <row r="193" spans="1:9">
      <c r="A193" s="147">
        <v>39274</v>
      </c>
      <c r="B193" s="148">
        <v>39274</v>
      </c>
      <c r="C193" s="92"/>
      <c r="D193" s="34"/>
      <c r="E193" s="34"/>
      <c r="F193" s="150">
        <v>0.41666666666666702</v>
      </c>
      <c r="G193" s="82"/>
      <c r="H193" s="82"/>
      <c r="I193" s="712"/>
    </row>
    <row r="194" spans="1:9">
      <c r="A194" s="147">
        <v>39275</v>
      </c>
      <c r="B194" s="148">
        <v>39275</v>
      </c>
      <c r="C194" s="149">
        <v>0.16666666666666699</v>
      </c>
      <c r="D194" s="34"/>
      <c r="E194" s="34"/>
      <c r="F194" s="150">
        <v>0.25</v>
      </c>
      <c r="G194" s="82"/>
      <c r="H194" s="82"/>
      <c r="I194" s="712"/>
    </row>
    <row r="195" spans="1:9">
      <c r="A195" s="147">
        <v>39276</v>
      </c>
      <c r="B195" s="148">
        <v>39276</v>
      </c>
      <c r="C195" s="149">
        <v>0.41666666666666702</v>
      </c>
      <c r="D195" s="34"/>
      <c r="E195" s="34"/>
      <c r="F195" s="10"/>
      <c r="G195" s="34"/>
      <c r="H195" s="34"/>
      <c r="I195" s="713">
        <v>11</v>
      </c>
    </row>
    <row r="196" spans="1:9">
      <c r="A196" s="147">
        <v>39277</v>
      </c>
      <c r="B196" s="148">
        <v>39277</v>
      </c>
      <c r="C196" s="149">
        <v>1</v>
      </c>
      <c r="D196" s="34"/>
      <c r="E196" s="34"/>
      <c r="F196" s="10"/>
      <c r="G196" s="34"/>
      <c r="H196" s="34"/>
      <c r="I196" s="713"/>
    </row>
    <row r="197" spans="1:9">
      <c r="A197" s="147">
        <v>39278</v>
      </c>
      <c r="B197" s="148">
        <v>39278</v>
      </c>
      <c r="C197" s="149">
        <v>1</v>
      </c>
      <c r="D197" s="34"/>
      <c r="E197" s="34"/>
      <c r="F197" s="10"/>
      <c r="G197" s="34"/>
      <c r="H197" s="34"/>
      <c r="I197" s="713"/>
    </row>
    <row r="198" spans="1:9">
      <c r="A198" s="147">
        <v>39279</v>
      </c>
      <c r="B198" s="148">
        <v>39279</v>
      </c>
      <c r="C198" s="149">
        <v>0.41666666666666702</v>
      </c>
      <c r="D198" s="34"/>
      <c r="E198" s="34"/>
      <c r="F198" s="10"/>
      <c r="G198" s="34"/>
      <c r="H198" s="34"/>
      <c r="I198" s="713"/>
    </row>
    <row r="199" spans="1:9">
      <c r="A199" s="147">
        <v>39280</v>
      </c>
      <c r="B199" s="148">
        <v>39280</v>
      </c>
      <c r="C199" s="149">
        <v>0.41666666666666702</v>
      </c>
      <c r="D199" s="34"/>
      <c r="E199" s="34"/>
      <c r="F199" s="10"/>
      <c r="G199" s="34"/>
      <c r="H199" s="34"/>
      <c r="I199" s="713"/>
    </row>
    <row r="200" spans="1:9">
      <c r="A200" s="147">
        <v>39281</v>
      </c>
      <c r="B200" s="148">
        <v>39281</v>
      </c>
      <c r="C200" s="149">
        <v>0.41666666666666702</v>
      </c>
      <c r="D200" s="34"/>
      <c r="E200" s="34"/>
      <c r="F200" s="10"/>
      <c r="G200" s="34"/>
      <c r="H200" s="34"/>
      <c r="I200" s="713"/>
    </row>
    <row r="201" spans="1:9">
      <c r="A201" s="147">
        <v>39282</v>
      </c>
      <c r="B201" s="148">
        <v>39282</v>
      </c>
      <c r="C201" s="149">
        <v>0.41666666666666702</v>
      </c>
      <c r="D201" s="34"/>
      <c r="E201" s="34"/>
      <c r="F201" s="10"/>
      <c r="G201" s="34"/>
      <c r="H201" s="34"/>
      <c r="I201" s="713"/>
    </row>
    <row r="202" spans="1:9">
      <c r="A202" s="147">
        <v>39283</v>
      </c>
      <c r="B202" s="148">
        <v>39283</v>
      </c>
      <c r="C202" s="149">
        <v>0.41666666666666702</v>
      </c>
      <c r="D202" s="34"/>
      <c r="E202" s="34"/>
      <c r="F202" s="10"/>
      <c r="G202" s="34"/>
      <c r="H202" s="34"/>
      <c r="I202" s="714">
        <v>0</v>
      </c>
    </row>
    <row r="203" spans="1:9">
      <c r="A203" s="147">
        <v>39284</v>
      </c>
      <c r="B203" s="148">
        <v>39284</v>
      </c>
      <c r="C203" s="149">
        <v>1</v>
      </c>
      <c r="D203" s="34"/>
      <c r="E203" s="34"/>
      <c r="F203" s="10"/>
      <c r="G203" s="34"/>
      <c r="H203" s="34"/>
      <c r="I203" s="714"/>
    </row>
    <row r="204" spans="1:9">
      <c r="A204" s="147">
        <v>39285</v>
      </c>
      <c r="B204" s="148">
        <v>39285</v>
      </c>
      <c r="C204" s="149">
        <v>1</v>
      </c>
      <c r="D204" s="34"/>
      <c r="E204" s="34"/>
      <c r="F204" s="10"/>
      <c r="G204" s="34"/>
      <c r="H204" s="34"/>
      <c r="I204" s="714"/>
    </row>
    <row r="205" spans="1:9">
      <c r="A205" s="147">
        <v>39286</v>
      </c>
      <c r="B205" s="148">
        <v>39286</v>
      </c>
      <c r="C205" s="149">
        <v>0.41666666666666702</v>
      </c>
      <c r="D205" s="34"/>
      <c r="E205" s="34"/>
      <c r="F205" s="10"/>
      <c r="G205" s="34"/>
      <c r="H205" s="34"/>
      <c r="I205" s="714"/>
    </row>
    <row r="206" spans="1:9">
      <c r="A206" s="147">
        <v>39287</v>
      </c>
      <c r="B206" s="148">
        <v>39287</v>
      </c>
      <c r="C206" s="149">
        <v>0.41666666666666702</v>
      </c>
      <c r="D206" s="34"/>
      <c r="E206" s="34"/>
      <c r="F206" s="10"/>
      <c r="G206" s="34"/>
      <c r="H206" s="34"/>
      <c r="I206" s="714"/>
    </row>
    <row r="207" spans="1:9">
      <c r="A207" s="147">
        <v>39288</v>
      </c>
      <c r="B207" s="148">
        <v>39288</v>
      </c>
      <c r="C207" s="149">
        <v>0.41666666666666702</v>
      </c>
      <c r="D207" s="34"/>
      <c r="E207" s="34"/>
      <c r="F207" s="10"/>
      <c r="G207" s="34"/>
      <c r="H207" s="34"/>
      <c r="I207" s="714"/>
    </row>
    <row r="208" spans="1:9">
      <c r="A208" s="147">
        <v>39289</v>
      </c>
      <c r="B208" s="148">
        <v>39289</v>
      </c>
      <c r="C208" s="149">
        <v>0.41666666666666702</v>
      </c>
      <c r="D208" s="34"/>
      <c r="E208" s="34"/>
      <c r="F208" s="10"/>
      <c r="G208" s="34"/>
      <c r="H208" s="34"/>
      <c r="I208" s="714"/>
    </row>
    <row r="209" spans="1:9" ht="12.75" customHeight="1">
      <c r="A209" s="147">
        <v>39290</v>
      </c>
      <c r="B209" s="148">
        <v>39290</v>
      </c>
      <c r="C209" s="149">
        <v>0.41666666666666702</v>
      </c>
      <c r="D209" s="34"/>
      <c r="E209" s="34"/>
      <c r="F209" s="10"/>
      <c r="G209" s="34"/>
      <c r="H209" s="34"/>
      <c r="I209" s="709">
        <v>0</v>
      </c>
    </row>
    <row r="210" spans="1:9">
      <c r="A210" s="147">
        <v>39291</v>
      </c>
      <c r="B210" s="148">
        <v>39291</v>
      </c>
      <c r="C210" s="149">
        <v>1</v>
      </c>
      <c r="D210" s="34"/>
      <c r="E210" s="34"/>
      <c r="F210" s="10"/>
      <c r="G210" s="34"/>
      <c r="H210" s="34"/>
      <c r="I210" s="709"/>
    </row>
    <row r="211" spans="1:9">
      <c r="A211" s="147">
        <v>39292</v>
      </c>
      <c r="B211" s="148">
        <v>39292</v>
      </c>
      <c r="C211" s="186">
        <v>1</v>
      </c>
      <c r="D211" s="34"/>
      <c r="E211" s="34"/>
      <c r="F211" s="10"/>
      <c r="G211" s="34"/>
      <c r="H211" s="34"/>
      <c r="I211" s="709"/>
    </row>
    <row r="212" spans="1:9">
      <c r="A212" s="147">
        <v>39293</v>
      </c>
      <c r="B212" s="148">
        <v>39293</v>
      </c>
      <c r="C212" s="149">
        <v>0.25</v>
      </c>
      <c r="D212" s="92"/>
      <c r="E212" s="10"/>
      <c r="F212" s="150">
        <v>0.16666666666666699</v>
      </c>
      <c r="G212" s="82"/>
      <c r="H212" s="82"/>
      <c r="I212" s="709"/>
    </row>
    <row r="213" spans="1:9">
      <c r="A213" s="147">
        <v>39294</v>
      </c>
      <c r="B213" s="148">
        <v>39294</v>
      </c>
      <c r="C213" s="92"/>
      <c r="D213" s="92"/>
      <c r="E213" s="10"/>
      <c r="F213" s="150">
        <v>0.41666666666666702</v>
      </c>
      <c r="G213" s="82"/>
      <c r="H213" s="82"/>
      <c r="I213" s="709"/>
    </row>
    <row r="214" spans="1:9">
      <c r="A214" s="147">
        <v>39295</v>
      </c>
      <c r="B214" s="148">
        <v>39295</v>
      </c>
      <c r="C214" s="92"/>
      <c r="D214" s="92"/>
      <c r="E214" s="10"/>
      <c r="F214" s="150">
        <v>0.41666666666666702</v>
      </c>
      <c r="G214" s="82"/>
      <c r="H214" s="82"/>
      <c r="I214" s="709"/>
    </row>
    <row r="215" spans="1:9">
      <c r="A215" s="147">
        <v>39296</v>
      </c>
      <c r="B215" s="148">
        <v>39296</v>
      </c>
      <c r="C215" s="92"/>
      <c r="D215" s="92"/>
      <c r="E215" s="10"/>
      <c r="F215" s="150">
        <v>0.41666666666666702</v>
      </c>
      <c r="G215" s="82"/>
      <c r="H215" s="82"/>
      <c r="I215" s="709"/>
    </row>
    <row r="216" spans="1:9">
      <c r="A216" s="147">
        <v>39297</v>
      </c>
      <c r="B216" s="148">
        <v>39297</v>
      </c>
      <c r="C216" s="178"/>
      <c r="D216" s="34"/>
      <c r="E216" s="34"/>
      <c r="F216" s="187">
        <v>0.41666666666666702</v>
      </c>
      <c r="G216" s="82"/>
      <c r="H216" s="82"/>
      <c r="I216" s="712">
        <v>5.1666666666666696</v>
      </c>
    </row>
    <row r="217" spans="1:9">
      <c r="A217" s="147">
        <v>39298</v>
      </c>
      <c r="B217" s="148">
        <v>39298</v>
      </c>
      <c r="C217" s="92"/>
      <c r="D217" s="34"/>
      <c r="E217" s="34"/>
      <c r="F217" s="150">
        <v>1</v>
      </c>
      <c r="G217" s="82"/>
      <c r="H217" s="82"/>
      <c r="I217" s="712"/>
    </row>
    <row r="218" spans="1:9">
      <c r="A218" s="147">
        <v>39299</v>
      </c>
      <c r="B218" s="148">
        <v>39299</v>
      </c>
      <c r="C218" s="92"/>
      <c r="D218" s="34"/>
      <c r="E218" s="34"/>
      <c r="F218" s="150">
        <v>1</v>
      </c>
      <c r="G218" s="82"/>
      <c r="H218" s="82"/>
      <c r="I218" s="712"/>
    </row>
    <row r="219" spans="1:9">
      <c r="A219" s="147">
        <v>39300</v>
      </c>
      <c r="B219" s="148">
        <v>39300</v>
      </c>
      <c r="C219" s="92"/>
      <c r="D219" s="34"/>
      <c r="E219" s="34"/>
      <c r="F219" s="150">
        <v>0.41666666666666702</v>
      </c>
      <c r="G219" s="82"/>
      <c r="H219" s="82"/>
      <c r="I219" s="712"/>
    </row>
    <row r="220" spans="1:9">
      <c r="A220" s="147">
        <v>39301</v>
      </c>
      <c r="B220" s="148">
        <v>39301</v>
      </c>
      <c r="C220" s="92"/>
      <c r="D220" s="34"/>
      <c r="E220" s="34"/>
      <c r="F220" s="150">
        <v>0.41666666666666702</v>
      </c>
      <c r="G220" s="82"/>
      <c r="H220" s="82"/>
      <c r="I220" s="712"/>
    </row>
    <row r="221" spans="1:9">
      <c r="A221" s="147">
        <v>39302</v>
      </c>
      <c r="B221" s="148">
        <v>39302</v>
      </c>
      <c r="C221" s="92"/>
      <c r="D221" s="34"/>
      <c r="E221" s="34"/>
      <c r="F221" s="150">
        <v>0.41666666666666702</v>
      </c>
      <c r="G221" s="82"/>
      <c r="H221" s="82"/>
      <c r="I221" s="712"/>
    </row>
    <row r="222" spans="1:9">
      <c r="A222" s="147">
        <v>39303</v>
      </c>
      <c r="B222" s="148">
        <v>39303</v>
      </c>
      <c r="C222" s="92"/>
      <c r="D222" s="34"/>
      <c r="E222" s="34"/>
      <c r="F222" s="150">
        <v>0.41666666666666702</v>
      </c>
      <c r="G222" s="82"/>
      <c r="H222" s="82"/>
      <c r="I222" s="712"/>
    </row>
    <row r="223" spans="1:9">
      <c r="A223" s="147">
        <v>39304</v>
      </c>
      <c r="B223" s="148">
        <v>39304</v>
      </c>
      <c r="C223" s="92"/>
      <c r="D223" s="34"/>
      <c r="E223" s="34"/>
      <c r="F223" s="150">
        <v>0.25</v>
      </c>
      <c r="G223" s="35">
        <v>0.16666666666666699</v>
      </c>
      <c r="H223" s="35">
        <v>0.16666666666666699</v>
      </c>
      <c r="I223" s="717">
        <v>3.6666666666666701</v>
      </c>
    </row>
    <row r="224" spans="1:9">
      <c r="A224" s="147">
        <v>39305</v>
      </c>
      <c r="B224" s="148">
        <v>39305</v>
      </c>
      <c r="C224" s="92"/>
      <c r="D224" s="34"/>
      <c r="E224" s="34"/>
      <c r="F224" s="10"/>
      <c r="G224" s="35">
        <v>1</v>
      </c>
      <c r="H224" s="35">
        <v>1</v>
      </c>
      <c r="I224" s="717"/>
    </row>
    <row r="225" spans="1:9">
      <c r="A225" s="147">
        <v>39306</v>
      </c>
      <c r="B225" s="148">
        <v>39306</v>
      </c>
      <c r="C225" s="92"/>
      <c r="D225" s="34"/>
      <c r="E225" s="34"/>
      <c r="F225" s="10"/>
      <c r="G225" s="35">
        <v>1</v>
      </c>
      <c r="H225" s="35">
        <v>1</v>
      </c>
      <c r="I225" s="717"/>
    </row>
    <row r="226" spans="1:9">
      <c r="A226" s="147">
        <v>39307</v>
      </c>
      <c r="B226" s="148">
        <v>39307</v>
      </c>
      <c r="C226" s="92"/>
      <c r="D226" s="34"/>
      <c r="E226" s="34"/>
      <c r="F226" s="10"/>
      <c r="G226" s="35">
        <v>0.41666666666666702</v>
      </c>
      <c r="H226" s="35">
        <v>0.41666666666666702</v>
      </c>
      <c r="I226" s="717"/>
    </row>
    <row r="227" spans="1:9">
      <c r="A227" s="147">
        <v>39308</v>
      </c>
      <c r="B227" s="148">
        <v>39308</v>
      </c>
      <c r="C227" s="92"/>
      <c r="D227" s="34"/>
      <c r="E227" s="34"/>
      <c r="F227" s="10"/>
      <c r="G227" s="35">
        <v>0.41666666666666702</v>
      </c>
      <c r="H227" s="35">
        <v>0.41666666666666702</v>
      </c>
      <c r="I227" s="717"/>
    </row>
    <row r="228" spans="1:9">
      <c r="A228" s="147">
        <v>39309</v>
      </c>
      <c r="B228" s="148">
        <v>39309</v>
      </c>
      <c r="C228" s="92"/>
      <c r="D228" s="34"/>
      <c r="E228" s="34"/>
      <c r="F228" s="10"/>
      <c r="G228" s="35">
        <v>0.41666666666666702</v>
      </c>
      <c r="H228" s="35">
        <v>0.41666666666666702</v>
      </c>
      <c r="I228" s="717"/>
    </row>
    <row r="229" spans="1:9">
      <c r="A229" s="147">
        <v>39310</v>
      </c>
      <c r="B229" s="148">
        <v>39310</v>
      </c>
      <c r="C229" s="92"/>
      <c r="D229" s="151">
        <v>0.16666666666666699</v>
      </c>
      <c r="E229" s="34"/>
      <c r="F229" s="10"/>
      <c r="G229" s="35">
        <v>0.25</v>
      </c>
      <c r="H229" s="35">
        <v>0.25</v>
      </c>
      <c r="I229" s="717"/>
    </row>
    <row r="230" spans="1:9">
      <c r="A230" s="147">
        <v>39311</v>
      </c>
      <c r="B230" s="148">
        <v>39311</v>
      </c>
      <c r="C230" s="92"/>
      <c r="D230" s="151">
        <v>0.41666666666666702</v>
      </c>
      <c r="E230" s="34"/>
      <c r="F230" s="10"/>
      <c r="G230" s="34"/>
      <c r="H230" s="34"/>
      <c r="I230" s="714">
        <v>4.0833333333333401</v>
      </c>
    </row>
    <row r="231" spans="1:9">
      <c r="A231" s="147">
        <v>39312</v>
      </c>
      <c r="B231" s="148">
        <v>39312</v>
      </c>
      <c r="C231" s="92"/>
      <c r="D231" s="151">
        <v>1</v>
      </c>
      <c r="E231" s="34"/>
      <c r="F231" s="10"/>
      <c r="G231" s="34"/>
      <c r="H231" s="34"/>
      <c r="I231" s="714"/>
    </row>
    <row r="232" spans="1:9">
      <c r="A232" s="147">
        <v>39313</v>
      </c>
      <c r="B232" s="148">
        <v>39313</v>
      </c>
      <c r="C232" s="92"/>
      <c r="D232" s="151">
        <v>1</v>
      </c>
      <c r="E232" s="34"/>
      <c r="F232" s="10"/>
      <c r="G232" s="34"/>
      <c r="H232" s="34"/>
      <c r="I232" s="714"/>
    </row>
    <row r="233" spans="1:9">
      <c r="A233" s="147">
        <v>39314</v>
      </c>
      <c r="B233" s="148">
        <v>39314</v>
      </c>
      <c r="C233" s="92"/>
      <c r="D233" s="151">
        <v>0.41666666666666702</v>
      </c>
      <c r="E233" s="34"/>
      <c r="F233" s="10"/>
      <c r="G233" s="34"/>
      <c r="H233" s="34"/>
      <c r="I233" s="714"/>
    </row>
    <row r="234" spans="1:9">
      <c r="A234" s="147">
        <v>39315</v>
      </c>
      <c r="B234" s="148">
        <v>39315</v>
      </c>
      <c r="C234" s="92"/>
      <c r="D234" s="151">
        <v>0.41666666666666702</v>
      </c>
      <c r="E234" s="34"/>
      <c r="F234" s="10"/>
      <c r="G234" s="34"/>
      <c r="H234" s="34"/>
      <c r="I234" s="714"/>
    </row>
    <row r="235" spans="1:9">
      <c r="A235" s="147">
        <v>39316</v>
      </c>
      <c r="B235" s="148">
        <v>39316</v>
      </c>
      <c r="C235" s="92"/>
      <c r="D235" s="151">
        <v>0.41666666666666702</v>
      </c>
      <c r="E235" s="34"/>
      <c r="F235" s="10"/>
      <c r="G235" s="34"/>
      <c r="H235" s="34"/>
      <c r="I235" s="714"/>
    </row>
    <row r="236" spans="1:9">
      <c r="A236" s="147">
        <v>39317</v>
      </c>
      <c r="B236" s="148">
        <v>39317</v>
      </c>
      <c r="C236" s="92"/>
      <c r="D236" s="151">
        <v>0.25</v>
      </c>
      <c r="E236" s="80">
        <v>0.16666666666666699</v>
      </c>
      <c r="F236" s="10"/>
      <c r="G236" s="34"/>
      <c r="H236" s="34"/>
      <c r="I236" s="714"/>
    </row>
    <row r="237" spans="1:9">
      <c r="A237" s="147">
        <v>39318</v>
      </c>
      <c r="B237" s="148">
        <v>39318</v>
      </c>
      <c r="C237" s="92"/>
      <c r="D237" s="34"/>
      <c r="E237" s="80">
        <v>0.41666666666666702</v>
      </c>
      <c r="F237" s="10"/>
      <c r="G237" s="34"/>
      <c r="H237" s="34"/>
      <c r="I237" s="709">
        <v>4.0833333333333401</v>
      </c>
    </row>
    <row r="238" spans="1:9">
      <c r="A238" s="147">
        <v>39319</v>
      </c>
      <c r="B238" s="148">
        <v>39319</v>
      </c>
      <c r="C238" s="92"/>
      <c r="D238" s="34"/>
      <c r="E238" s="80">
        <v>1</v>
      </c>
      <c r="F238" s="10"/>
      <c r="G238" s="34"/>
      <c r="H238" s="34"/>
      <c r="I238" s="709"/>
    </row>
    <row r="239" spans="1:9">
      <c r="A239" s="147">
        <v>39320</v>
      </c>
      <c r="B239" s="148">
        <v>39320</v>
      </c>
      <c r="C239" s="92"/>
      <c r="D239" s="34"/>
      <c r="E239" s="80">
        <v>1</v>
      </c>
      <c r="F239" s="10"/>
      <c r="G239" s="34"/>
      <c r="H239" s="34"/>
      <c r="I239" s="709"/>
    </row>
    <row r="240" spans="1:9">
      <c r="A240" s="147">
        <v>39321</v>
      </c>
      <c r="B240" s="148">
        <v>39321</v>
      </c>
      <c r="C240" s="92"/>
      <c r="D240" s="34"/>
      <c r="E240" s="80">
        <v>0.41666666666666702</v>
      </c>
      <c r="F240" s="10"/>
      <c r="G240" s="34"/>
      <c r="H240" s="34"/>
      <c r="I240" s="709"/>
    </row>
    <row r="241" spans="1:9">
      <c r="A241" s="147">
        <v>39322</v>
      </c>
      <c r="B241" s="148">
        <v>39322</v>
      </c>
      <c r="C241" s="92"/>
      <c r="D241" s="34"/>
      <c r="E241" s="80">
        <v>0.41666666666666702</v>
      </c>
      <c r="F241" s="10"/>
      <c r="G241" s="34"/>
      <c r="H241" s="34"/>
      <c r="I241" s="709"/>
    </row>
    <row r="242" spans="1:9">
      <c r="A242" s="147">
        <v>39323</v>
      </c>
      <c r="B242" s="148">
        <v>39323</v>
      </c>
      <c r="C242" s="92"/>
      <c r="D242" s="34"/>
      <c r="E242" s="80">
        <v>0.41666666666666702</v>
      </c>
      <c r="F242" s="10"/>
      <c r="G242" s="34"/>
      <c r="H242" s="34"/>
      <c r="I242" s="709"/>
    </row>
    <row r="243" spans="1:9">
      <c r="A243" s="147">
        <v>39324</v>
      </c>
      <c r="B243" s="148">
        <v>39324</v>
      </c>
      <c r="C243" s="92"/>
      <c r="D243" s="34"/>
      <c r="E243" s="80">
        <v>0.25</v>
      </c>
      <c r="F243" s="150">
        <v>0.16666666666666699</v>
      </c>
      <c r="G243" s="82"/>
      <c r="H243" s="82"/>
      <c r="I243" s="709"/>
    </row>
    <row r="244" spans="1:9">
      <c r="A244" s="147">
        <v>39325</v>
      </c>
      <c r="B244" s="148">
        <v>39325</v>
      </c>
      <c r="C244" s="92"/>
      <c r="D244" s="34"/>
      <c r="E244" s="34"/>
      <c r="F244" s="150">
        <v>0.41666666666666702</v>
      </c>
      <c r="G244" s="82"/>
      <c r="H244" s="82"/>
      <c r="I244" s="712">
        <v>4.0833333333333401</v>
      </c>
    </row>
    <row r="245" spans="1:9">
      <c r="A245" s="147">
        <v>39326</v>
      </c>
      <c r="B245" s="148">
        <v>39326</v>
      </c>
      <c r="C245" s="92"/>
      <c r="D245" s="34"/>
      <c r="E245" s="34"/>
      <c r="F245" s="150">
        <v>1</v>
      </c>
      <c r="G245" s="82"/>
      <c r="H245" s="82"/>
      <c r="I245" s="712"/>
    </row>
    <row r="246" spans="1:9">
      <c r="A246" s="147">
        <v>39327</v>
      </c>
      <c r="B246" s="148">
        <v>39327</v>
      </c>
      <c r="C246" s="92"/>
      <c r="D246" s="34"/>
      <c r="E246" s="34"/>
      <c r="F246" s="150">
        <v>1</v>
      </c>
      <c r="G246" s="82"/>
      <c r="H246" s="82"/>
      <c r="I246" s="712"/>
    </row>
    <row r="247" spans="1:9">
      <c r="A247" s="147">
        <v>39328</v>
      </c>
      <c r="B247" s="148">
        <v>39328</v>
      </c>
      <c r="C247" s="92"/>
      <c r="D247" s="34"/>
      <c r="E247" s="34"/>
      <c r="F247" s="150">
        <v>0.41666666666666702</v>
      </c>
      <c r="G247" s="82"/>
      <c r="H247" s="82"/>
      <c r="I247" s="712"/>
    </row>
    <row r="248" spans="1:9">
      <c r="A248" s="147">
        <v>39329</v>
      </c>
      <c r="B248" s="148">
        <v>39329</v>
      </c>
      <c r="C248" s="92"/>
      <c r="D248" s="34"/>
      <c r="E248" s="34"/>
      <c r="F248" s="150">
        <v>0.41666666666666702</v>
      </c>
      <c r="G248" s="82"/>
      <c r="H248" s="82"/>
      <c r="I248" s="712"/>
    </row>
    <row r="249" spans="1:9">
      <c r="A249" s="147">
        <v>39330</v>
      </c>
      <c r="B249" s="148">
        <v>39330</v>
      </c>
      <c r="C249" s="92"/>
      <c r="D249" s="34"/>
      <c r="E249" s="34"/>
      <c r="F249" s="150">
        <v>0.41666666666666702</v>
      </c>
      <c r="G249" s="82"/>
      <c r="H249" s="82"/>
      <c r="I249" s="712"/>
    </row>
    <row r="250" spans="1:9">
      <c r="A250" s="147">
        <v>39331</v>
      </c>
      <c r="B250" s="148">
        <v>39331</v>
      </c>
      <c r="C250" s="92"/>
      <c r="D250" s="34"/>
      <c r="E250" s="80">
        <v>0.16666666666666699</v>
      </c>
      <c r="F250" s="150">
        <v>0.25</v>
      </c>
      <c r="G250" s="82"/>
      <c r="H250" s="82"/>
      <c r="I250" s="712"/>
    </row>
    <row r="251" spans="1:9">
      <c r="A251" s="188">
        <v>39332</v>
      </c>
      <c r="B251" s="9">
        <v>39332</v>
      </c>
      <c r="C251" s="123"/>
      <c r="D251" s="119"/>
      <c r="E251" s="80">
        <v>1</v>
      </c>
      <c r="F251" s="189"/>
      <c r="G251" s="190"/>
      <c r="H251" s="190"/>
      <c r="I251" s="709">
        <v>4.6666666666666696</v>
      </c>
    </row>
    <row r="252" spans="1:9">
      <c r="A252" s="147">
        <v>39333</v>
      </c>
      <c r="B252" s="148">
        <v>39333</v>
      </c>
      <c r="C252" s="92"/>
      <c r="D252" s="34"/>
      <c r="E252" s="80">
        <v>1</v>
      </c>
      <c r="F252" s="10"/>
      <c r="G252" s="34"/>
      <c r="H252" s="34"/>
      <c r="I252" s="709"/>
    </row>
    <row r="253" spans="1:9">
      <c r="A253" s="147">
        <v>39334</v>
      </c>
      <c r="B253" s="148">
        <v>39334</v>
      </c>
      <c r="C253" s="92"/>
      <c r="D253" s="34"/>
      <c r="E253" s="80">
        <v>1</v>
      </c>
      <c r="F253" s="10"/>
      <c r="G253" s="34"/>
      <c r="H253" s="34"/>
      <c r="I253" s="709"/>
    </row>
    <row r="254" spans="1:9">
      <c r="A254" s="147">
        <v>39335</v>
      </c>
      <c r="B254" s="148">
        <v>39335</v>
      </c>
      <c r="C254" s="92"/>
      <c r="D254" s="34"/>
      <c r="E254" s="80">
        <v>0.41666666666666702</v>
      </c>
      <c r="F254" s="10"/>
      <c r="G254" s="34"/>
      <c r="H254" s="34"/>
      <c r="I254" s="709"/>
    </row>
    <row r="255" spans="1:9">
      <c r="A255" s="147">
        <v>39336</v>
      </c>
      <c r="B255" s="148">
        <v>39336</v>
      </c>
      <c r="C255" s="92"/>
      <c r="D255" s="34"/>
      <c r="E255" s="80">
        <v>0.41666666666666702</v>
      </c>
      <c r="F255" s="10"/>
      <c r="G255" s="34"/>
      <c r="H255" s="34"/>
      <c r="I255" s="709"/>
    </row>
    <row r="256" spans="1:9">
      <c r="A256" s="147">
        <v>39337</v>
      </c>
      <c r="B256" s="148">
        <v>39337</v>
      </c>
      <c r="C256" s="92"/>
      <c r="D256" s="34"/>
      <c r="E256" s="80">
        <v>0.41666666666666702</v>
      </c>
      <c r="F256" s="10"/>
      <c r="G256" s="34"/>
      <c r="H256" s="34"/>
      <c r="I256" s="709"/>
    </row>
    <row r="257" spans="1:9">
      <c r="A257" s="147">
        <v>39338</v>
      </c>
      <c r="B257" s="148">
        <v>39338</v>
      </c>
      <c r="C257" s="92"/>
      <c r="D257" s="151">
        <v>0.16666666666666699</v>
      </c>
      <c r="E257" s="80">
        <v>0.25</v>
      </c>
      <c r="F257" s="10"/>
      <c r="G257" s="34"/>
      <c r="H257" s="34"/>
      <c r="I257" s="709"/>
    </row>
    <row r="258" spans="1:9">
      <c r="A258" s="147">
        <v>39339</v>
      </c>
      <c r="B258" s="148">
        <v>39339</v>
      </c>
      <c r="C258" s="92"/>
      <c r="D258" s="151">
        <v>0.41666666666666702</v>
      </c>
      <c r="E258" s="34"/>
      <c r="F258" s="10"/>
      <c r="G258" s="34"/>
      <c r="H258" s="34"/>
      <c r="I258" s="714">
        <v>4.0833333333333401</v>
      </c>
    </row>
    <row r="259" spans="1:9">
      <c r="A259" s="147">
        <v>39340</v>
      </c>
      <c r="B259" s="148">
        <v>39340</v>
      </c>
      <c r="C259" s="92"/>
      <c r="D259" s="151">
        <v>1</v>
      </c>
      <c r="E259" s="34"/>
      <c r="F259" s="10"/>
      <c r="G259" s="34"/>
      <c r="H259" s="34"/>
      <c r="I259" s="714"/>
    </row>
    <row r="260" spans="1:9">
      <c r="A260" s="147">
        <v>39341</v>
      </c>
      <c r="B260" s="148">
        <v>39341</v>
      </c>
      <c r="C260" s="92"/>
      <c r="D260" s="151">
        <v>1</v>
      </c>
      <c r="E260" s="34"/>
      <c r="F260" s="10"/>
      <c r="G260" s="34"/>
      <c r="H260" s="34"/>
      <c r="I260" s="714"/>
    </row>
    <row r="261" spans="1:9">
      <c r="A261" s="147">
        <v>39342</v>
      </c>
      <c r="B261" s="148">
        <v>39342</v>
      </c>
      <c r="C261" s="92"/>
      <c r="D261" s="151">
        <v>0.41666666666666702</v>
      </c>
      <c r="E261" s="34"/>
      <c r="F261" s="10"/>
      <c r="G261" s="34"/>
      <c r="H261" s="34"/>
      <c r="I261" s="714"/>
    </row>
    <row r="262" spans="1:9">
      <c r="A262" s="147">
        <v>39343</v>
      </c>
      <c r="B262" s="148">
        <v>39343</v>
      </c>
      <c r="C262" s="92"/>
      <c r="D262" s="151">
        <v>0.41666666666666702</v>
      </c>
      <c r="E262" s="34"/>
      <c r="F262" s="10"/>
      <c r="G262" s="34"/>
      <c r="H262" s="34"/>
      <c r="I262" s="714"/>
    </row>
    <row r="263" spans="1:9">
      <c r="A263" s="147">
        <v>39344</v>
      </c>
      <c r="B263" s="148">
        <v>39344</v>
      </c>
      <c r="C263" s="92"/>
      <c r="D263" s="151">
        <v>0.41666666666666702</v>
      </c>
      <c r="E263" s="34"/>
      <c r="F263" s="10"/>
      <c r="G263" s="34"/>
      <c r="H263" s="34"/>
      <c r="I263" s="714"/>
    </row>
    <row r="264" spans="1:9">
      <c r="A264" s="147">
        <v>39345</v>
      </c>
      <c r="B264" s="148">
        <v>39345</v>
      </c>
      <c r="C264" s="92"/>
      <c r="D264" s="151">
        <v>0.25</v>
      </c>
      <c r="E264" s="80">
        <v>0.16666666666666699</v>
      </c>
      <c r="F264" s="10"/>
      <c r="G264" s="34"/>
      <c r="H264" s="34"/>
      <c r="I264" s="714"/>
    </row>
    <row r="265" spans="1:9">
      <c r="A265" s="147">
        <v>39346</v>
      </c>
      <c r="B265" s="148">
        <v>39346</v>
      </c>
      <c r="C265" s="92"/>
      <c r="D265" s="34"/>
      <c r="E265" s="80">
        <v>0.41666666666666702</v>
      </c>
      <c r="F265" s="10"/>
      <c r="G265" s="34"/>
      <c r="H265" s="34"/>
      <c r="I265" s="709">
        <v>4.0833333333333401</v>
      </c>
    </row>
    <row r="266" spans="1:9">
      <c r="A266" s="147">
        <v>39347</v>
      </c>
      <c r="B266" s="148">
        <v>39347</v>
      </c>
      <c r="C266" s="92"/>
      <c r="D266" s="34"/>
      <c r="E266" s="80">
        <v>1</v>
      </c>
      <c r="F266" s="10"/>
      <c r="G266" s="34"/>
      <c r="H266" s="34"/>
      <c r="I266" s="709"/>
    </row>
    <row r="267" spans="1:9">
      <c r="A267" s="147">
        <v>39348</v>
      </c>
      <c r="B267" s="148">
        <v>39348</v>
      </c>
      <c r="C267" s="92"/>
      <c r="D267" s="34"/>
      <c r="E267" s="80">
        <v>1</v>
      </c>
      <c r="F267" s="10"/>
      <c r="G267" s="34"/>
      <c r="H267" s="34"/>
      <c r="I267" s="709"/>
    </row>
    <row r="268" spans="1:9">
      <c r="A268" s="147">
        <v>39349</v>
      </c>
      <c r="B268" s="148">
        <v>39349</v>
      </c>
      <c r="C268" s="92"/>
      <c r="D268" s="34"/>
      <c r="E268" s="80">
        <v>0.41666666666666702</v>
      </c>
      <c r="F268" s="10"/>
      <c r="G268" s="34"/>
      <c r="H268" s="34"/>
      <c r="I268" s="709"/>
    </row>
    <row r="269" spans="1:9">
      <c r="A269" s="147">
        <v>39350</v>
      </c>
      <c r="B269" s="148">
        <v>39350</v>
      </c>
      <c r="C269" s="92"/>
      <c r="D269" s="34"/>
      <c r="E269" s="80">
        <v>0.41666666666666702</v>
      </c>
      <c r="F269" s="10"/>
      <c r="G269" s="34"/>
      <c r="H269" s="34"/>
      <c r="I269" s="709"/>
    </row>
    <row r="270" spans="1:9">
      <c r="A270" s="147">
        <v>39351</v>
      </c>
      <c r="B270" s="148">
        <v>39351</v>
      </c>
      <c r="C270" s="92"/>
      <c r="D270" s="34"/>
      <c r="E270" s="80">
        <v>0.41666666666666702</v>
      </c>
      <c r="F270" s="10"/>
      <c r="G270" s="34"/>
      <c r="H270" s="34"/>
      <c r="I270" s="709"/>
    </row>
    <row r="271" spans="1:9">
      <c r="A271" s="147">
        <v>39352</v>
      </c>
      <c r="B271" s="148">
        <v>39352</v>
      </c>
      <c r="C271" s="92"/>
      <c r="D271" s="34"/>
      <c r="E271" s="80">
        <v>0.25</v>
      </c>
      <c r="F271" s="150">
        <v>0.16666666666666699</v>
      </c>
      <c r="G271" s="82"/>
      <c r="H271" s="82"/>
      <c r="I271" s="709"/>
    </row>
    <row r="272" spans="1:9">
      <c r="A272" s="147">
        <v>39353</v>
      </c>
      <c r="B272" s="148">
        <v>39353</v>
      </c>
      <c r="C272" s="92"/>
      <c r="D272" s="34"/>
      <c r="E272" s="34"/>
      <c r="F272" s="150">
        <v>0.41666666666666702</v>
      </c>
      <c r="G272" s="82"/>
      <c r="H272" s="82"/>
      <c r="I272" s="712">
        <v>4.0833333333333401</v>
      </c>
    </row>
    <row r="273" spans="1:9">
      <c r="A273" s="147">
        <v>39354</v>
      </c>
      <c r="B273" s="148">
        <v>39354</v>
      </c>
      <c r="C273" s="92"/>
      <c r="D273" s="34"/>
      <c r="E273" s="34"/>
      <c r="F273" s="150">
        <v>1</v>
      </c>
      <c r="G273" s="82"/>
      <c r="H273" s="82"/>
      <c r="I273" s="712"/>
    </row>
    <row r="274" spans="1:9">
      <c r="A274" s="147">
        <v>39355</v>
      </c>
      <c r="B274" s="148">
        <v>39355</v>
      </c>
      <c r="C274" s="92"/>
      <c r="D274" s="34"/>
      <c r="E274" s="34"/>
      <c r="F274" s="150">
        <v>1</v>
      </c>
      <c r="G274" s="82"/>
      <c r="H274" s="82"/>
      <c r="I274" s="712"/>
    </row>
    <row r="275" spans="1:9">
      <c r="A275" s="147">
        <v>39356</v>
      </c>
      <c r="B275" s="148">
        <v>39356</v>
      </c>
      <c r="C275" s="92"/>
      <c r="D275" s="34"/>
      <c r="E275" s="34"/>
      <c r="F275" s="150">
        <v>0.41666666666666702</v>
      </c>
      <c r="G275" s="82"/>
      <c r="H275" s="82"/>
      <c r="I275" s="712"/>
    </row>
    <row r="276" spans="1:9">
      <c r="A276" s="147">
        <v>39357</v>
      </c>
      <c r="B276" s="148">
        <v>39357</v>
      </c>
      <c r="C276" s="92"/>
      <c r="D276" s="34"/>
      <c r="E276" s="34"/>
      <c r="F276" s="150">
        <v>0.41666666666666702</v>
      </c>
      <c r="G276" s="82"/>
      <c r="H276" s="82"/>
      <c r="I276" s="712"/>
    </row>
    <row r="277" spans="1:9">
      <c r="A277" s="147">
        <v>39358</v>
      </c>
      <c r="B277" s="148">
        <v>39358</v>
      </c>
      <c r="C277" s="92"/>
      <c r="D277" s="34"/>
      <c r="E277" s="34"/>
      <c r="F277" s="150">
        <v>0.41666666666666702</v>
      </c>
      <c r="G277" s="82"/>
      <c r="H277" s="82"/>
      <c r="I277" s="712"/>
    </row>
    <row r="278" spans="1:9">
      <c r="A278" s="147">
        <v>39359</v>
      </c>
      <c r="B278" s="148">
        <v>39359</v>
      </c>
      <c r="C278" s="92"/>
      <c r="D278" s="34"/>
      <c r="E278" s="34"/>
      <c r="F278" s="150">
        <v>0.25</v>
      </c>
      <c r="G278" s="35">
        <v>0.16666666666666699</v>
      </c>
      <c r="H278" s="37"/>
      <c r="I278" s="712"/>
    </row>
    <row r="279" spans="1:9">
      <c r="A279" s="147">
        <v>39360</v>
      </c>
      <c r="B279" s="148">
        <v>39360</v>
      </c>
      <c r="C279" s="92"/>
      <c r="D279" s="34"/>
      <c r="E279" s="34"/>
      <c r="F279" s="10"/>
      <c r="G279" s="35">
        <v>0.41666666666666702</v>
      </c>
      <c r="H279" s="37"/>
      <c r="I279" s="717">
        <v>4.0833333333333401</v>
      </c>
    </row>
    <row r="280" spans="1:9">
      <c r="A280" s="147">
        <v>39361</v>
      </c>
      <c r="B280" s="148">
        <v>39361</v>
      </c>
      <c r="C280" s="92"/>
      <c r="D280" s="34"/>
      <c r="E280" s="34"/>
      <c r="F280" s="10"/>
      <c r="G280" s="35">
        <v>1</v>
      </c>
      <c r="H280" s="37"/>
      <c r="I280" s="717"/>
    </row>
    <row r="281" spans="1:9">
      <c r="A281" s="147">
        <v>39362</v>
      </c>
      <c r="B281" s="148">
        <v>39362</v>
      </c>
      <c r="C281" s="92"/>
      <c r="D281" s="34"/>
      <c r="E281" s="34"/>
      <c r="F281" s="10"/>
      <c r="G281" s="35">
        <v>1</v>
      </c>
      <c r="H281" s="37"/>
      <c r="I281" s="717"/>
    </row>
    <row r="282" spans="1:9">
      <c r="A282" s="147">
        <v>39363</v>
      </c>
      <c r="B282" s="148">
        <v>39363</v>
      </c>
      <c r="C282" s="92"/>
      <c r="D282" s="34"/>
      <c r="E282" s="34"/>
      <c r="F282" s="10"/>
      <c r="G282" s="35">
        <v>0.41666666666666702</v>
      </c>
      <c r="H282" s="37"/>
      <c r="I282" s="717"/>
    </row>
    <row r="283" spans="1:9">
      <c r="A283" s="147">
        <v>39364</v>
      </c>
      <c r="B283" s="148">
        <v>39364</v>
      </c>
      <c r="C283" s="92"/>
      <c r="D283" s="34"/>
      <c r="E283" s="34"/>
      <c r="F283" s="10"/>
      <c r="G283" s="35">
        <v>0.41666666666666702</v>
      </c>
      <c r="H283" s="37"/>
      <c r="I283" s="717"/>
    </row>
    <row r="284" spans="1:9">
      <c r="A284" s="147">
        <v>39365</v>
      </c>
      <c r="B284" s="148">
        <v>39365</v>
      </c>
      <c r="C284" s="92"/>
      <c r="D284" s="34"/>
      <c r="E284" s="34"/>
      <c r="F284" s="10"/>
      <c r="G284" s="35">
        <v>0.41666666666666702</v>
      </c>
      <c r="H284" s="37"/>
      <c r="I284" s="717"/>
    </row>
    <row r="285" spans="1:9">
      <c r="A285" s="147">
        <v>39366</v>
      </c>
      <c r="B285" s="148">
        <v>39366</v>
      </c>
      <c r="C285" s="92"/>
      <c r="D285" s="151">
        <v>0.16666666666666699</v>
      </c>
      <c r="E285" s="34"/>
      <c r="F285" s="10"/>
      <c r="G285" s="35">
        <v>0.25</v>
      </c>
      <c r="H285" s="37"/>
      <c r="I285" s="717"/>
    </row>
    <row r="286" spans="1:9">
      <c r="A286" s="147">
        <v>39367</v>
      </c>
      <c r="B286" s="148">
        <v>39367</v>
      </c>
      <c r="C286" s="92"/>
      <c r="D286" s="151">
        <v>0.41666666666666702</v>
      </c>
      <c r="E286" s="34"/>
      <c r="F286" s="10"/>
      <c r="G286" s="34"/>
      <c r="H286" s="34"/>
      <c r="I286" s="714">
        <v>4.0833333333333401</v>
      </c>
    </row>
    <row r="287" spans="1:9">
      <c r="A287" s="147">
        <v>39368</v>
      </c>
      <c r="B287" s="148">
        <v>39368</v>
      </c>
      <c r="C287" s="92"/>
      <c r="D287" s="151">
        <v>1</v>
      </c>
      <c r="E287" s="34"/>
      <c r="F287" s="10"/>
      <c r="G287" s="34"/>
      <c r="H287" s="34"/>
      <c r="I287" s="714"/>
    </row>
    <row r="288" spans="1:9">
      <c r="A288" s="147">
        <v>39369</v>
      </c>
      <c r="B288" s="148">
        <v>39369</v>
      </c>
      <c r="C288" s="92"/>
      <c r="D288" s="151">
        <v>1</v>
      </c>
      <c r="E288" s="34"/>
      <c r="F288" s="10"/>
      <c r="G288" s="34"/>
      <c r="H288" s="34"/>
      <c r="I288" s="714"/>
    </row>
    <row r="289" spans="1:9">
      <c r="A289" s="147">
        <v>39370</v>
      </c>
      <c r="B289" s="148">
        <v>39370</v>
      </c>
      <c r="C289" s="92"/>
      <c r="D289" s="151">
        <v>0.41666666666666702</v>
      </c>
      <c r="E289" s="34"/>
      <c r="F289" s="10"/>
      <c r="G289" s="34"/>
      <c r="H289" s="34"/>
      <c r="I289" s="714"/>
    </row>
    <row r="290" spans="1:9">
      <c r="A290" s="147">
        <v>39371</v>
      </c>
      <c r="B290" s="148">
        <v>39371</v>
      </c>
      <c r="C290" s="92"/>
      <c r="D290" s="151">
        <v>0.41666666666666702</v>
      </c>
      <c r="E290" s="34"/>
      <c r="F290" s="10"/>
      <c r="G290" s="34"/>
      <c r="H290" s="34"/>
      <c r="I290" s="714"/>
    </row>
    <row r="291" spans="1:9">
      <c r="A291" s="147">
        <v>39372</v>
      </c>
      <c r="B291" s="148">
        <v>39372</v>
      </c>
      <c r="C291" s="92"/>
      <c r="D291" s="151">
        <v>0.41666666666666702</v>
      </c>
      <c r="E291" s="34"/>
      <c r="F291" s="10"/>
      <c r="G291" s="34"/>
      <c r="H291" s="34"/>
      <c r="I291" s="714"/>
    </row>
    <row r="292" spans="1:9">
      <c r="A292" s="147">
        <v>39373</v>
      </c>
      <c r="B292" s="148">
        <v>39373</v>
      </c>
      <c r="C292" s="92"/>
      <c r="D292" s="151">
        <v>0.25</v>
      </c>
      <c r="E292" s="80">
        <v>0.16666666666666699</v>
      </c>
      <c r="F292" s="10"/>
      <c r="G292" s="34"/>
      <c r="H292" s="34"/>
      <c r="I292" s="714"/>
    </row>
    <row r="293" spans="1:9">
      <c r="A293" s="147">
        <v>39374</v>
      </c>
      <c r="B293" s="148">
        <v>39374</v>
      </c>
      <c r="C293" s="92"/>
      <c r="D293" s="34"/>
      <c r="E293" s="80">
        <v>0.41666666666666702</v>
      </c>
      <c r="F293" s="10"/>
      <c r="G293" s="34"/>
      <c r="H293" s="34"/>
      <c r="I293" s="709">
        <v>4.0833333333333401</v>
      </c>
    </row>
    <row r="294" spans="1:9">
      <c r="A294" s="147">
        <v>39375</v>
      </c>
      <c r="B294" s="148">
        <v>39375</v>
      </c>
      <c r="C294" s="92"/>
      <c r="D294" s="34"/>
      <c r="E294" s="80">
        <v>1</v>
      </c>
      <c r="F294" s="10"/>
      <c r="G294" s="34"/>
      <c r="H294" s="34"/>
      <c r="I294" s="709"/>
    </row>
    <row r="295" spans="1:9">
      <c r="A295" s="147">
        <v>39376</v>
      </c>
      <c r="B295" s="148">
        <v>39376</v>
      </c>
      <c r="C295" s="92"/>
      <c r="D295" s="34"/>
      <c r="E295" s="80">
        <v>1</v>
      </c>
      <c r="F295" s="10"/>
      <c r="G295" s="34"/>
      <c r="H295" s="34"/>
      <c r="I295" s="709"/>
    </row>
    <row r="296" spans="1:9">
      <c r="A296" s="147">
        <v>39377</v>
      </c>
      <c r="B296" s="148">
        <v>39377</v>
      </c>
      <c r="C296" s="92"/>
      <c r="D296" s="34"/>
      <c r="E296" s="80">
        <v>0.41666666666666702</v>
      </c>
      <c r="F296" s="10"/>
      <c r="G296" s="34"/>
      <c r="H296" s="34"/>
      <c r="I296" s="709"/>
    </row>
    <row r="297" spans="1:9">
      <c r="A297" s="147">
        <v>39378</v>
      </c>
      <c r="B297" s="148">
        <v>39378</v>
      </c>
      <c r="C297" s="92"/>
      <c r="D297" s="34"/>
      <c r="E297" s="80">
        <v>0.41666666666666702</v>
      </c>
      <c r="F297" s="10"/>
      <c r="G297" s="34"/>
      <c r="H297" s="34"/>
      <c r="I297" s="709"/>
    </row>
    <row r="298" spans="1:9">
      <c r="A298" s="147">
        <v>39379</v>
      </c>
      <c r="B298" s="148">
        <v>39379</v>
      </c>
      <c r="C298" s="92"/>
      <c r="D298" s="34"/>
      <c r="E298" s="80">
        <v>0.41666666666666702</v>
      </c>
      <c r="F298" s="10"/>
      <c r="G298" s="34"/>
      <c r="H298" s="34"/>
      <c r="I298" s="709"/>
    </row>
    <row r="299" spans="1:9">
      <c r="A299" s="147">
        <v>39380</v>
      </c>
      <c r="B299" s="148">
        <v>39380</v>
      </c>
      <c r="C299" s="92"/>
      <c r="D299" s="34"/>
      <c r="E299" s="80">
        <v>0.25</v>
      </c>
      <c r="F299" s="150">
        <v>0.16666666666666699</v>
      </c>
      <c r="G299" s="82"/>
      <c r="H299" s="82"/>
      <c r="I299" s="709"/>
    </row>
    <row r="300" spans="1:9">
      <c r="A300" s="147">
        <v>39381</v>
      </c>
      <c r="B300" s="148">
        <v>39381</v>
      </c>
      <c r="C300" s="92"/>
      <c r="D300" s="34"/>
      <c r="E300" s="34"/>
      <c r="F300" s="150">
        <v>0.41666666666666702</v>
      </c>
      <c r="G300" s="82"/>
      <c r="H300" s="82"/>
      <c r="I300" s="712">
        <v>4.0833333333333401</v>
      </c>
    </row>
    <row r="301" spans="1:9">
      <c r="A301" s="147">
        <v>39382</v>
      </c>
      <c r="B301" s="148">
        <v>39382</v>
      </c>
      <c r="C301" s="92"/>
      <c r="D301" s="34"/>
      <c r="E301" s="34"/>
      <c r="F301" s="150">
        <v>1</v>
      </c>
      <c r="G301" s="82"/>
      <c r="H301" s="82"/>
      <c r="I301" s="712"/>
    </row>
    <row r="302" spans="1:9">
      <c r="A302" s="147">
        <v>39383</v>
      </c>
      <c r="B302" s="148">
        <v>39383</v>
      </c>
      <c r="C302" s="92"/>
      <c r="D302" s="34"/>
      <c r="E302" s="34"/>
      <c r="F302" s="150">
        <v>1</v>
      </c>
      <c r="G302" s="82"/>
      <c r="H302" s="82"/>
      <c r="I302" s="712"/>
    </row>
    <row r="303" spans="1:9">
      <c r="A303" s="147">
        <v>39384</v>
      </c>
      <c r="B303" s="148">
        <v>39384</v>
      </c>
      <c r="C303" s="92"/>
      <c r="D303" s="34"/>
      <c r="E303" s="34"/>
      <c r="F303" s="150">
        <v>0.41666666666666702</v>
      </c>
      <c r="G303" s="82"/>
      <c r="H303" s="82"/>
      <c r="I303" s="712"/>
    </row>
    <row r="304" spans="1:9">
      <c r="A304" s="147">
        <v>39385</v>
      </c>
      <c r="B304" s="148">
        <v>39385</v>
      </c>
      <c r="C304" s="92"/>
      <c r="D304" s="34"/>
      <c r="E304" s="34"/>
      <c r="F304" s="150">
        <v>0.41666666666666702</v>
      </c>
      <c r="G304" s="82"/>
      <c r="H304" s="82"/>
      <c r="I304" s="712"/>
    </row>
    <row r="305" spans="1:9">
      <c r="A305" s="147">
        <v>39386</v>
      </c>
      <c r="B305" s="148">
        <v>39386</v>
      </c>
      <c r="C305" s="92"/>
      <c r="D305" s="34"/>
      <c r="E305" s="34"/>
      <c r="F305" s="150">
        <v>0.41666666666666702</v>
      </c>
      <c r="G305" s="82"/>
      <c r="H305" s="82"/>
      <c r="I305" s="712"/>
    </row>
    <row r="306" spans="1:9">
      <c r="A306" s="147">
        <v>39387</v>
      </c>
      <c r="B306" s="148">
        <v>39387</v>
      </c>
      <c r="C306" s="92"/>
      <c r="D306" s="34"/>
      <c r="E306" s="34"/>
      <c r="F306" s="150">
        <v>0.25</v>
      </c>
      <c r="G306" s="35">
        <v>0.16666666666666699</v>
      </c>
      <c r="H306" s="37"/>
      <c r="I306" s="712"/>
    </row>
    <row r="307" spans="1:9">
      <c r="A307" s="147">
        <v>39388</v>
      </c>
      <c r="B307" s="148">
        <v>39388</v>
      </c>
      <c r="C307" s="92"/>
      <c r="D307" s="34"/>
      <c r="E307" s="34"/>
      <c r="F307" s="10"/>
      <c r="G307" s="35">
        <v>1</v>
      </c>
      <c r="H307" s="37"/>
      <c r="I307" s="717">
        <v>4.6666666666666696</v>
      </c>
    </row>
    <row r="308" spans="1:9">
      <c r="A308" s="147">
        <v>39389</v>
      </c>
      <c r="B308" s="148">
        <v>39389</v>
      </c>
      <c r="C308" s="92"/>
      <c r="D308" s="34"/>
      <c r="E308" s="34"/>
      <c r="F308" s="10"/>
      <c r="G308" s="35">
        <v>1</v>
      </c>
      <c r="H308" s="37"/>
      <c r="I308" s="717"/>
    </row>
    <row r="309" spans="1:9">
      <c r="A309" s="147">
        <v>39390</v>
      </c>
      <c r="B309" s="148">
        <v>39390</v>
      </c>
      <c r="C309" s="92"/>
      <c r="D309" s="34"/>
      <c r="E309" s="34"/>
      <c r="F309" s="10"/>
      <c r="G309" s="35">
        <v>1</v>
      </c>
      <c r="H309" s="37"/>
      <c r="I309" s="717"/>
    </row>
    <row r="310" spans="1:9">
      <c r="A310" s="147">
        <v>39391</v>
      </c>
      <c r="B310" s="148">
        <v>39391</v>
      </c>
      <c r="C310" s="92"/>
      <c r="D310" s="34"/>
      <c r="E310" s="34"/>
      <c r="F310" s="10"/>
      <c r="G310" s="35">
        <v>0.41666666666666702</v>
      </c>
      <c r="H310" s="37"/>
      <c r="I310" s="717"/>
    </row>
    <row r="311" spans="1:9">
      <c r="A311" s="147">
        <v>39392</v>
      </c>
      <c r="B311" s="148">
        <v>39392</v>
      </c>
      <c r="C311" s="92"/>
      <c r="D311" s="34"/>
      <c r="E311" s="34"/>
      <c r="F311" s="10"/>
      <c r="G311" s="35">
        <v>0.41666666666666702</v>
      </c>
      <c r="H311" s="37"/>
      <c r="I311" s="717"/>
    </row>
    <row r="312" spans="1:9">
      <c r="A312" s="147">
        <v>39393</v>
      </c>
      <c r="B312" s="148">
        <v>39393</v>
      </c>
      <c r="C312" s="92"/>
      <c r="D312" s="34"/>
      <c r="E312" s="34"/>
      <c r="F312" s="10"/>
      <c r="G312" s="35">
        <v>0.41666666666666702</v>
      </c>
      <c r="H312" s="37"/>
      <c r="I312" s="717"/>
    </row>
    <row r="313" spans="1:9">
      <c r="A313" s="147">
        <v>39394</v>
      </c>
      <c r="B313" s="148">
        <v>39394</v>
      </c>
      <c r="C313" s="92"/>
      <c r="D313" s="151">
        <v>0.16666666666666699</v>
      </c>
      <c r="E313" s="34"/>
      <c r="F313" s="10"/>
      <c r="G313" s="35">
        <v>0.25</v>
      </c>
      <c r="H313" s="37"/>
      <c r="I313" s="717"/>
    </row>
    <row r="314" spans="1:9">
      <c r="A314" s="147">
        <v>39395</v>
      </c>
      <c r="B314" s="148">
        <v>39395</v>
      </c>
      <c r="C314" s="92"/>
      <c r="D314" s="151">
        <v>0.41666666666666702</v>
      </c>
      <c r="E314" s="34"/>
      <c r="F314" s="10"/>
      <c r="G314" s="34"/>
      <c r="H314" s="34"/>
      <c r="I314" s="714">
        <v>4.0833333333333401</v>
      </c>
    </row>
    <row r="315" spans="1:9">
      <c r="A315" s="147">
        <v>39396</v>
      </c>
      <c r="B315" s="148">
        <v>39396</v>
      </c>
      <c r="C315" s="92"/>
      <c r="D315" s="151">
        <v>1</v>
      </c>
      <c r="E315" s="34"/>
      <c r="F315" s="10"/>
      <c r="G315" s="34"/>
      <c r="H315" s="34"/>
      <c r="I315" s="714"/>
    </row>
    <row r="316" spans="1:9">
      <c r="A316" s="147">
        <v>39397</v>
      </c>
      <c r="B316" s="148">
        <v>39397</v>
      </c>
      <c r="C316" s="92"/>
      <c r="D316" s="151">
        <v>1</v>
      </c>
      <c r="E316" s="34"/>
      <c r="F316" s="10"/>
      <c r="G316" s="34"/>
      <c r="H316" s="34"/>
      <c r="I316" s="714"/>
    </row>
    <row r="317" spans="1:9">
      <c r="A317" s="147">
        <v>39398</v>
      </c>
      <c r="B317" s="148">
        <v>39398</v>
      </c>
      <c r="C317" s="92"/>
      <c r="D317" s="151">
        <v>0.41666666666666702</v>
      </c>
      <c r="E317" s="34"/>
      <c r="F317" s="10"/>
      <c r="G317" s="34"/>
      <c r="H317" s="34"/>
      <c r="I317" s="714"/>
    </row>
    <row r="318" spans="1:9">
      <c r="A318" s="147">
        <v>39399</v>
      </c>
      <c r="B318" s="148">
        <v>39399</v>
      </c>
      <c r="C318" s="92"/>
      <c r="D318" s="151">
        <v>0.41666666666666702</v>
      </c>
      <c r="E318" s="34"/>
      <c r="F318" s="10"/>
      <c r="G318" s="34"/>
      <c r="H318" s="34"/>
      <c r="I318" s="714"/>
    </row>
    <row r="319" spans="1:9">
      <c r="A319" s="147">
        <v>39400</v>
      </c>
      <c r="B319" s="148">
        <v>39400</v>
      </c>
      <c r="C319" s="92"/>
      <c r="D319" s="151">
        <v>0.41666666666666702</v>
      </c>
      <c r="E319" s="34"/>
      <c r="F319" s="10"/>
      <c r="G319" s="34"/>
      <c r="H319" s="34"/>
      <c r="I319" s="714"/>
    </row>
    <row r="320" spans="1:9">
      <c r="A320" s="147">
        <v>39401</v>
      </c>
      <c r="B320" s="148">
        <v>39401</v>
      </c>
      <c r="C320" s="92"/>
      <c r="D320" s="151">
        <v>0.25</v>
      </c>
      <c r="E320" s="80">
        <v>0.75</v>
      </c>
      <c r="F320" s="10"/>
      <c r="G320" s="34"/>
      <c r="H320" s="34"/>
      <c r="I320" s="714"/>
    </row>
    <row r="321" spans="1:9">
      <c r="A321" s="147">
        <v>39402</v>
      </c>
      <c r="B321" s="148">
        <v>39402</v>
      </c>
      <c r="C321" s="92"/>
      <c r="D321" s="34"/>
      <c r="E321" s="80">
        <v>0.41666666666666702</v>
      </c>
      <c r="F321" s="10"/>
      <c r="G321" s="34"/>
      <c r="H321" s="34"/>
      <c r="I321" s="709">
        <v>5.25</v>
      </c>
    </row>
    <row r="322" spans="1:9">
      <c r="A322" s="147">
        <v>39403</v>
      </c>
      <c r="B322" s="148">
        <v>39403</v>
      </c>
      <c r="C322" s="92"/>
      <c r="D322" s="34"/>
      <c r="E322" s="80">
        <v>1</v>
      </c>
      <c r="F322" s="10"/>
      <c r="G322" s="34"/>
      <c r="H322" s="34"/>
      <c r="I322" s="709"/>
    </row>
    <row r="323" spans="1:9">
      <c r="A323" s="147">
        <v>39404</v>
      </c>
      <c r="B323" s="148">
        <v>39404</v>
      </c>
      <c r="C323" s="92"/>
      <c r="D323" s="34"/>
      <c r="E323" s="80">
        <v>1</v>
      </c>
      <c r="F323" s="10"/>
      <c r="G323" s="34"/>
      <c r="H323" s="34"/>
      <c r="I323" s="709"/>
    </row>
    <row r="324" spans="1:9">
      <c r="A324" s="147">
        <v>39405</v>
      </c>
      <c r="B324" s="148">
        <v>39405</v>
      </c>
      <c r="C324" s="92"/>
      <c r="D324" s="34"/>
      <c r="E324" s="80">
        <v>0.41666666666666702</v>
      </c>
      <c r="F324" s="10"/>
      <c r="G324" s="34"/>
      <c r="H324" s="34"/>
      <c r="I324" s="709"/>
    </row>
    <row r="325" spans="1:9">
      <c r="A325" s="147">
        <v>39406</v>
      </c>
      <c r="B325" s="148">
        <v>39406</v>
      </c>
      <c r="C325" s="92"/>
      <c r="D325" s="34"/>
      <c r="E325" s="80">
        <v>1</v>
      </c>
      <c r="F325" s="10"/>
      <c r="G325" s="34"/>
      <c r="H325" s="34"/>
      <c r="I325" s="709"/>
    </row>
    <row r="326" spans="1:9">
      <c r="A326" s="147">
        <v>39407</v>
      </c>
      <c r="B326" s="148">
        <v>39407</v>
      </c>
      <c r="C326" s="92"/>
      <c r="D326" s="34"/>
      <c r="E326" s="80">
        <v>0.41666666666666702</v>
      </c>
      <c r="F326" s="10"/>
      <c r="G326" s="34"/>
      <c r="H326" s="34"/>
      <c r="I326" s="709"/>
    </row>
    <row r="327" spans="1:9">
      <c r="A327" s="147">
        <v>39408</v>
      </c>
      <c r="B327" s="148">
        <v>39408</v>
      </c>
      <c r="C327" s="92"/>
      <c r="D327" s="34"/>
      <c r="E327" s="80">
        <v>0.25</v>
      </c>
      <c r="F327" s="150">
        <v>0.16666666666666699</v>
      </c>
      <c r="G327" s="82"/>
      <c r="H327" s="82"/>
      <c r="I327" s="709"/>
    </row>
    <row r="328" spans="1:9">
      <c r="A328" s="147">
        <v>39409</v>
      </c>
      <c r="B328" s="148">
        <v>39409</v>
      </c>
      <c r="C328" s="92"/>
      <c r="D328" s="34"/>
      <c r="E328" s="34"/>
      <c r="F328" s="150">
        <v>0.41666666666666702</v>
      </c>
      <c r="G328" s="82"/>
      <c r="H328" s="82"/>
      <c r="I328" s="712">
        <v>4.0833333333333401</v>
      </c>
    </row>
    <row r="329" spans="1:9">
      <c r="A329" s="147">
        <v>39410</v>
      </c>
      <c r="B329" s="148">
        <v>39410</v>
      </c>
      <c r="C329" s="92"/>
      <c r="D329" s="34"/>
      <c r="E329" s="34"/>
      <c r="F329" s="150">
        <v>1</v>
      </c>
      <c r="G329" s="82"/>
      <c r="H329" s="82"/>
      <c r="I329" s="712"/>
    </row>
    <row r="330" spans="1:9">
      <c r="A330" s="147">
        <v>39411</v>
      </c>
      <c r="B330" s="148">
        <v>39411</v>
      </c>
      <c r="C330" s="92"/>
      <c r="D330" s="34"/>
      <c r="E330" s="34"/>
      <c r="F330" s="150">
        <v>1</v>
      </c>
      <c r="G330" s="82"/>
      <c r="H330" s="82"/>
      <c r="I330" s="712"/>
    </row>
    <row r="331" spans="1:9">
      <c r="A331" s="147">
        <v>39412</v>
      </c>
      <c r="B331" s="148">
        <v>39412</v>
      </c>
      <c r="C331" s="92"/>
      <c r="D331" s="34"/>
      <c r="E331" s="34"/>
      <c r="F331" s="150">
        <v>0.41666666666666702</v>
      </c>
      <c r="G331" s="82"/>
      <c r="H331" s="82"/>
      <c r="I331" s="712"/>
    </row>
    <row r="332" spans="1:9">
      <c r="A332" s="147">
        <v>39413</v>
      </c>
      <c r="B332" s="148">
        <v>39413</v>
      </c>
      <c r="C332" s="92"/>
      <c r="D332" s="34"/>
      <c r="E332" s="34"/>
      <c r="F332" s="150">
        <v>0.41666666666666702</v>
      </c>
      <c r="G332" s="82"/>
      <c r="H332" s="82"/>
      <c r="I332" s="712"/>
    </row>
    <row r="333" spans="1:9">
      <c r="A333" s="147">
        <v>39414</v>
      </c>
      <c r="B333" s="148">
        <v>39414</v>
      </c>
      <c r="C333" s="92"/>
      <c r="D333" s="34"/>
      <c r="E333" s="34"/>
      <c r="F333" s="150">
        <v>0.41666666666666702</v>
      </c>
      <c r="G333" s="82"/>
      <c r="H333" s="82"/>
      <c r="I333" s="712"/>
    </row>
    <row r="334" spans="1:9">
      <c r="A334" s="147">
        <v>39415</v>
      </c>
      <c r="B334" s="148">
        <v>39415</v>
      </c>
      <c r="C334" s="92"/>
      <c r="D334" s="34"/>
      <c r="E334" s="34"/>
      <c r="F334" s="150">
        <v>0.25</v>
      </c>
      <c r="G334" s="37"/>
      <c r="H334" s="52">
        <v>0.16666666666666699</v>
      </c>
      <c r="I334" s="712"/>
    </row>
    <row r="335" spans="1:9">
      <c r="A335" s="147">
        <v>39416</v>
      </c>
      <c r="B335" s="148">
        <v>39416</v>
      </c>
      <c r="C335" s="92"/>
      <c r="D335" s="34"/>
      <c r="E335" s="34"/>
      <c r="F335" s="10"/>
      <c r="G335" s="37"/>
      <c r="H335" s="52">
        <v>0.41666666666666702</v>
      </c>
      <c r="I335" s="718">
        <v>4.0833333333333401</v>
      </c>
    </row>
    <row r="336" spans="1:9">
      <c r="A336" s="147">
        <v>39417</v>
      </c>
      <c r="B336" s="148">
        <v>39417</v>
      </c>
      <c r="C336" s="92"/>
      <c r="D336" s="34"/>
      <c r="E336" s="34"/>
      <c r="F336" s="10"/>
      <c r="G336" s="37"/>
      <c r="H336" s="52">
        <v>1</v>
      </c>
      <c r="I336" s="718"/>
    </row>
    <row r="337" spans="1:9">
      <c r="A337" s="147">
        <v>39418</v>
      </c>
      <c r="B337" s="148">
        <v>39418</v>
      </c>
      <c r="C337" s="92"/>
      <c r="D337" s="34"/>
      <c r="E337" s="34"/>
      <c r="F337" s="10"/>
      <c r="G337" s="37"/>
      <c r="H337" s="52">
        <v>1</v>
      </c>
      <c r="I337" s="718"/>
    </row>
    <row r="338" spans="1:9">
      <c r="A338" s="147">
        <v>39419</v>
      </c>
      <c r="B338" s="148">
        <v>39419</v>
      </c>
      <c r="C338" s="92"/>
      <c r="D338" s="34"/>
      <c r="E338" s="34"/>
      <c r="F338" s="10"/>
      <c r="G338" s="37"/>
      <c r="H338" s="52">
        <v>0.41666666666666702</v>
      </c>
      <c r="I338" s="718"/>
    </row>
    <row r="339" spans="1:9">
      <c r="A339" s="147">
        <v>39420</v>
      </c>
      <c r="B339" s="148">
        <v>39420</v>
      </c>
      <c r="C339" s="92"/>
      <c r="D339" s="34"/>
      <c r="E339" s="34"/>
      <c r="F339" s="10"/>
      <c r="G339" s="37"/>
      <c r="H339" s="52">
        <v>0.41666666666666702</v>
      </c>
      <c r="I339" s="718"/>
    </row>
    <row r="340" spans="1:9">
      <c r="A340" s="147">
        <v>39421</v>
      </c>
      <c r="B340" s="148">
        <v>39421</v>
      </c>
      <c r="C340" s="92"/>
      <c r="D340" s="34"/>
      <c r="E340" s="34"/>
      <c r="F340" s="10"/>
      <c r="G340" s="37"/>
      <c r="H340" s="52">
        <v>0.41666666666666702</v>
      </c>
      <c r="I340" s="718"/>
    </row>
    <row r="341" spans="1:9">
      <c r="A341" s="147">
        <v>39422</v>
      </c>
      <c r="B341" s="148">
        <v>39422</v>
      </c>
      <c r="C341" s="92"/>
      <c r="D341" s="82"/>
      <c r="E341" s="34"/>
      <c r="F341" s="10"/>
      <c r="G341" s="35">
        <v>0.16666666666666699</v>
      </c>
      <c r="H341" s="52">
        <v>0.25</v>
      </c>
      <c r="I341" s="718"/>
    </row>
    <row r="342" spans="1:9">
      <c r="A342" s="147">
        <v>39423</v>
      </c>
      <c r="B342" s="148">
        <v>39423</v>
      </c>
      <c r="C342" s="92"/>
      <c r="D342" s="82"/>
      <c r="E342" s="34"/>
      <c r="F342" s="10"/>
      <c r="G342" s="35">
        <v>0.41666666666666702</v>
      </c>
      <c r="H342" s="34"/>
      <c r="I342" s="719">
        <v>4.0833333333333401</v>
      </c>
    </row>
    <row r="343" spans="1:9">
      <c r="A343" s="147">
        <v>39424</v>
      </c>
      <c r="B343" s="148">
        <v>39424</v>
      </c>
      <c r="C343" s="92"/>
      <c r="D343" s="82"/>
      <c r="E343" s="34"/>
      <c r="F343" s="10"/>
      <c r="G343" s="35">
        <v>1</v>
      </c>
      <c r="H343" s="34"/>
      <c r="I343" s="719"/>
    </row>
    <row r="344" spans="1:9">
      <c r="A344" s="147">
        <v>39425</v>
      </c>
      <c r="B344" s="148">
        <v>39425</v>
      </c>
      <c r="C344" s="92"/>
      <c r="D344" s="82"/>
      <c r="E344" s="34"/>
      <c r="F344" s="10"/>
      <c r="G344" s="35">
        <v>1</v>
      </c>
      <c r="H344" s="34"/>
      <c r="I344" s="719"/>
    </row>
    <row r="345" spans="1:9">
      <c r="A345" s="147">
        <v>39426</v>
      </c>
      <c r="B345" s="148">
        <v>39426</v>
      </c>
      <c r="C345" s="92"/>
      <c r="D345" s="82"/>
      <c r="E345" s="34"/>
      <c r="F345" s="10"/>
      <c r="G345" s="35">
        <v>0.41666666666666702</v>
      </c>
      <c r="H345" s="34"/>
      <c r="I345" s="719"/>
    </row>
    <row r="346" spans="1:9">
      <c r="A346" s="147">
        <v>39427</v>
      </c>
      <c r="B346" s="148">
        <v>39427</v>
      </c>
      <c r="C346" s="92"/>
      <c r="D346" s="82"/>
      <c r="E346" s="34"/>
      <c r="F346" s="10"/>
      <c r="G346" s="35">
        <v>0.41666666666666702</v>
      </c>
      <c r="H346" s="34"/>
      <c r="I346" s="719"/>
    </row>
    <row r="347" spans="1:9">
      <c r="A347" s="147">
        <v>39428</v>
      </c>
      <c r="B347" s="148">
        <v>39428</v>
      </c>
      <c r="C347" s="92"/>
      <c r="D347" s="82"/>
      <c r="E347" s="34"/>
      <c r="F347" s="10"/>
      <c r="G347" s="35">
        <v>0.41666666666666702</v>
      </c>
      <c r="H347" s="34"/>
      <c r="I347" s="719"/>
    </row>
    <row r="348" spans="1:9">
      <c r="A348" s="147">
        <v>39429</v>
      </c>
      <c r="B348" s="148">
        <v>39429</v>
      </c>
      <c r="C348" s="92"/>
      <c r="D348" s="82"/>
      <c r="E348" s="80">
        <v>0.16666666666666699</v>
      </c>
      <c r="F348" s="10"/>
      <c r="G348" s="35">
        <v>0.25</v>
      </c>
      <c r="H348" s="34"/>
      <c r="I348" s="719"/>
    </row>
    <row r="349" spans="1:9" ht="12.75" customHeight="1">
      <c r="A349" s="147">
        <v>39430</v>
      </c>
      <c r="B349" s="148">
        <v>39430</v>
      </c>
      <c r="C349" s="92"/>
      <c r="D349" s="34"/>
      <c r="E349" s="80">
        <v>0.41666666666666702</v>
      </c>
      <c r="F349" s="10"/>
      <c r="G349" s="34"/>
      <c r="H349" s="34"/>
      <c r="I349" s="720">
        <v>4.0833333333333401</v>
      </c>
    </row>
    <row r="350" spans="1:9">
      <c r="A350" s="147">
        <v>39431</v>
      </c>
      <c r="B350" s="148">
        <v>39431</v>
      </c>
      <c r="C350" s="92"/>
      <c r="D350" s="34"/>
      <c r="E350" s="80">
        <v>1</v>
      </c>
      <c r="F350" s="10"/>
      <c r="G350" s="34"/>
      <c r="H350" s="34"/>
      <c r="I350" s="720"/>
    </row>
    <row r="351" spans="1:9">
      <c r="A351" s="147">
        <v>39432</v>
      </c>
      <c r="B351" s="148">
        <v>39432</v>
      </c>
      <c r="C351" s="92"/>
      <c r="D351" s="34"/>
      <c r="E351" s="80">
        <v>1</v>
      </c>
      <c r="F351" s="10"/>
      <c r="G351" s="34"/>
      <c r="H351" s="34"/>
      <c r="I351" s="720"/>
    </row>
    <row r="352" spans="1:9">
      <c r="A352" s="147">
        <v>39433</v>
      </c>
      <c r="B352" s="148">
        <v>39433</v>
      </c>
      <c r="C352" s="92"/>
      <c r="D352" s="34"/>
      <c r="E352" s="80">
        <v>0.41666666666666702</v>
      </c>
      <c r="F352" s="10"/>
      <c r="G352" s="34"/>
      <c r="H352" s="34"/>
      <c r="I352" s="720"/>
    </row>
    <row r="353" spans="1:9">
      <c r="A353" s="147">
        <v>39434</v>
      </c>
      <c r="B353" s="148">
        <v>39434</v>
      </c>
      <c r="C353" s="92"/>
      <c r="D353" s="34"/>
      <c r="E353" s="80">
        <v>0.41666666666666702</v>
      </c>
      <c r="F353" s="10"/>
      <c r="G353" s="34"/>
      <c r="H353" s="34"/>
      <c r="I353" s="720"/>
    </row>
    <row r="354" spans="1:9">
      <c r="A354" s="147">
        <v>39435</v>
      </c>
      <c r="B354" s="148">
        <v>39435</v>
      </c>
      <c r="C354" s="92"/>
      <c r="D354" s="34"/>
      <c r="E354" s="80">
        <v>0.41666666666666702</v>
      </c>
      <c r="F354" s="10"/>
      <c r="G354" s="34"/>
      <c r="H354" s="34"/>
      <c r="I354" s="720"/>
    </row>
    <row r="355" spans="1:9">
      <c r="A355" s="147">
        <v>39436</v>
      </c>
      <c r="B355" s="148">
        <v>39436</v>
      </c>
      <c r="C355" s="92"/>
      <c r="D355" s="34"/>
      <c r="E355" s="80">
        <v>0.25</v>
      </c>
      <c r="F355" s="150">
        <v>0.16666666666666699</v>
      </c>
      <c r="G355" s="82"/>
      <c r="H355" s="82"/>
      <c r="I355" s="720"/>
    </row>
    <row r="356" spans="1:9">
      <c r="A356" s="147">
        <v>39437</v>
      </c>
      <c r="B356" s="148">
        <v>39437</v>
      </c>
      <c r="C356" s="92"/>
      <c r="D356" s="34"/>
      <c r="E356" s="34"/>
      <c r="F356" s="150">
        <v>0.41666666666666702</v>
      </c>
      <c r="G356" s="82"/>
      <c r="H356" s="82"/>
      <c r="I356" s="712">
        <v>5.25</v>
      </c>
    </row>
    <row r="357" spans="1:9">
      <c r="A357" s="147">
        <v>39438</v>
      </c>
      <c r="B357" s="148">
        <v>39438</v>
      </c>
      <c r="C357" s="92"/>
      <c r="D357" s="34"/>
      <c r="E357" s="34"/>
      <c r="F357" s="150">
        <v>1</v>
      </c>
      <c r="G357" s="82"/>
      <c r="H357" s="82"/>
      <c r="I357" s="712"/>
    </row>
    <row r="358" spans="1:9">
      <c r="A358" s="147">
        <v>39439</v>
      </c>
      <c r="B358" s="148">
        <v>39439</v>
      </c>
      <c r="C358" s="92"/>
      <c r="D358" s="34"/>
      <c r="E358" s="34"/>
      <c r="F358" s="150">
        <v>1</v>
      </c>
      <c r="G358" s="82"/>
      <c r="H358" s="82"/>
      <c r="I358" s="712"/>
    </row>
    <row r="359" spans="1:9">
      <c r="A359" s="147">
        <v>39440</v>
      </c>
      <c r="B359" s="148">
        <v>39440</v>
      </c>
      <c r="C359" s="92"/>
      <c r="D359" s="34"/>
      <c r="E359" s="34"/>
      <c r="F359" s="150">
        <v>1</v>
      </c>
      <c r="G359" s="82"/>
      <c r="H359" s="82"/>
      <c r="I359" s="712"/>
    </row>
    <row r="360" spans="1:9">
      <c r="A360" s="143">
        <v>39441</v>
      </c>
      <c r="B360" s="144">
        <v>39441</v>
      </c>
      <c r="C360" s="154"/>
      <c r="D360" s="153"/>
      <c r="E360" s="153"/>
      <c r="F360" s="152">
        <v>1</v>
      </c>
      <c r="G360" s="153"/>
      <c r="H360" s="153"/>
      <c r="I360" s="712"/>
    </row>
    <row r="361" spans="1:9">
      <c r="A361" s="147">
        <v>39442</v>
      </c>
      <c r="B361" s="148">
        <v>39442</v>
      </c>
      <c r="C361" s="92"/>
      <c r="D361" s="34"/>
      <c r="E361" s="34"/>
      <c r="F361" s="150">
        <v>0.41666666666666702</v>
      </c>
      <c r="G361" s="82"/>
      <c r="H361" s="82"/>
      <c r="I361" s="712"/>
    </row>
    <row r="362" spans="1:9">
      <c r="A362" s="147">
        <v>39443</v>
      </c>
      <c r="B362" s="148">
        <v>39443</v>
      </c>
      <c r="C362" s="92"/>
      <c r="D362" s="34"/>
      <c r="E362" s="34"/>
      <c r="F362" s="150">
        <v>0.25</v>
      </c>
      <c r="G362" s="38"/>
      <c r="H362" s="52">
        <v>0.16666666666666699</v>
      </c>
      <c r="I362" s="712"/>
    </row>
    <row r="363" spans="1:9">
      <c r="A363" s="147">
        <v>39444</v>
      </c>
      <c r="B363" s="148">
        <v>39444</v>
      </c>
      <c r="C363" s="92"/>
      <c r="D363" s="34"/>
      <c r="E363" s="34"/>
      <c r="F363" s="10"/>
      <c r="G363" s="38"/>
      <c r="H363" s="52">
        <v>0.41666666666666702</v>
      </c>
      <c r="I363" s="702">
        <v>5.25</v>
      </c>
    </row>
    <row r="364" spans="1:9">
      <c r="A364" s="147">
        <v>39445</v>
      </c>
      <c r="B364" s="148">
        <v>39445</v>
      </c>
      <c r="C364" s="92"/>
      <c r="D364" s="34"/>
      <c r="E364" s="34"/>
      <c r="F364" s="10"/>
      <c r="G364" s="38"/>
      <c r="H364" s="52">
        <v>1</v>
      </c>
      <c r="I364" s="702"/>
    </row>
    <row r="365" spans="1:9">
      <c r="A365" s="147">
        <v>39446</v>
      </c>
      <c r="B365" s="148">
        <v>39446</v>
      </c>
      <c r="C365" s="92"/>
      <c r="D365" s="34"/>
      <c r="E365" s="34"/>
      <c r="F365" s="10"/>
      <c r="G365" s="38"/>
      <c r="H365" s="52">
        <v>1</v>
      </c>
      <c r="I365" s="702"/>
    </row>
    <row r="366" spans="1:9">
      <c r="A366" s="147">
        <v>39447</v>
      </c>
      <c r="B366" s="148">
        <v>39447</v>
      </c>
      <c r="C366" s="92"/>
      <c r="D366" s="34"/>
      <c r="E366" s="34"/>
      <c r="F366" s="10"/>
      <c r="G366" s="38"/>
      <c r="H366" s="52">
        <v>1</v>
      </c>
      <c r="I366" s="702"/>
    </row>
    <row r="367" spans="1:9">
      <c r="A367" s="147">
        <v>39448</v>
      </c>
      <c r="B367" s="148">
        <v>39448</v>
      </c>
      <c r="C367" s="92"/>
      <c r="D367" s="34"/>
      <c r="E367" s="34"/>
      <c r="F367" s="10"/>
      <c r="G367" s="119"/>
      <c r="H367" s="52">
        <v>1</v>
      </c>
      <c r="I367" s="702"/>
    </row>
    <row r="368" spans="1:9">
      <c r="A368" s="147">
        <v>39449</v>
      </c>
      <c r="B368" s="148">
        <v>39449</v>
      </c>
      <c r="C368" s="92"/>
      <c r="D368" s="34"/>
      <c r="E368" s="34"/>
      <c r="F368" s="10"/>
      <c r="G368" s="119"/>
      <c r="H368" s="52">
        <v>0.41666666666666702</v>
      </c>
      <c r="I368" s="702"/>
    </row>
    <row r="369" spans="1:9">
      <c r="A369" s="147">
        <v>39450</v>
      </c>
      <c r="B369" s="148">
        <v>39450</v>
      </c>
      <c r="C369" s="92"/>
      <c r="D369" s="34"/>
      <c r="E369" s="34"/>
      <c r="F369" s="10"/>
      <c r="G369" s="119"/>
      <c r="H369" s="52">
        <v>0.25</v>
      </c>
      <c r="I369" s="702"/>
    </row>
  </sheetData>
  <sheetProtection selectLockedCells="1" selectUnlockedCells="1"/>
  <mergeCells count="55">
    <mergeCell ref="I363:I369"/>
    <mergeCell ref="I321:I327"/>
    <mergeCell ref="I328:I334"/>
    <mergeCell ref="I335:I341"/>
    <mergeCell ref="I342:I348"/>
    <mergeCell ref="I349:I355"/>
    <mergeCell ref="I356:I362"/>
    <mergeCell ref="I314:I320"/>
    <mergeCell ref="I237:I243"/>
    <mergeCell ref="I244:I250"/>
    <mergeCell ref="I251:I257"/>
    <mergeCell ref="I258:I264"/>
    <mergeCell ref="I265:I271"/>
    <mergeCell ref="I272:I278"/>
    <mergeCell ref="I279:I285"/>
    <mergeCell ref="I286:I292"/>
    <mergeCell ref="I293:I299"/>
    <mergeCell ref="I300:I306"/>
    <mergeCell ref="I307:I313"/>
    <mergeCell ref="E122:F122"/>
    <mergeCell ref="I125:I131"/>
    <mergeCell ref="I132:I138"/>
    <mergeCell ref="I139:I145"/>
    <mergeCell ref="I230:I236"/>
    <mergeCell ref="I153:I159"/>
    <mergeCell ref="I160:I166"/>
    <mergeCell ref="I167:I173"/>
    <mergeCell ref="I174:I180"/>
    <mergeCell ref="I181:I187"/>
    <mergeCell ref="I188:I194"/>
    <mergeCell ref="I195:I201"/>
    <mergeCell ref="I202:I208"/>
    <mergeCell ref="I209:I215"/>
    <mergeCell ref="I216:I222"/>
    <mergeCell ref="I223:I229"/>
    <mergeCell ref="I146:I152"/>
    <mergeCell ref="I76:I82"/>
    <mergeCell ref="I83:I89"/>
    <mergeCell ref="I90:I96"/>
    <mergeCell ref="I97:I103"/>
    <mergeCell ref="I104:I110"/>
    <mergeCell ref="I111:I117"/>
    <mergeCell ref="I118:I124"/>
    <mergeCell ref="I69:I75"/>
    <mergeCell ref="D2:F2"/>
    <mergeCell ref="I2:I12"/>
    <mergeCell ref="I13:I19"/>
    <mergeCell ref="I20:I26"/>
    <mergeCell ref="I27:I33"/>
    <mergeCell ref="I34:I40"/>
    <mergeCell ref="I41:I47"/>
    <mergeCell ref="I48:I54"/>
    <mergeCell ref="C51:E53"/>
    <mergeCell ref="I55:I61"/>
    <mergeCell ref="I62:I68"/>
  </mergeCells>
  <pageMargins left="0.78749999999999998" right="0.78749999999999998" top="1.2798611111111111" bottom="1.2798611111111111" header="0.51180555555555551" footer="0.51180555555555551"/>
  <pageSetup paperSize="9" firstPageNumber="0" pageOrder="overThenDown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0"/>
  <sheetViews>
    <sheetView workbookViewId="0"/>
  </sheetViews>
  <sheetFormatPr defaultColWidth="8.375" defaultRowHeight="14.25"/>
  <cols>
    <col min="1" max="1" width="10" style="191" customWidth="1"/>
    <col min="2" max="2" width="14" customWidth="1"/>
    <col min="3" max="7" width="8.5" style="192" customWidth="1"/>
    <col min="8" max="8" width="1.625" customWidth="1"/>
  </cols>
  <sheetData>
    <row r="1" spans="1:8" s="54" customFormat="1" ht="12.75">
      <c r="A1" s="61" t="s">
        <v>0</v>
      </c>
      <c r="B1" s="61" t="s">
        <v>1</v>
      </c>
      <c r="C1" s="193" t="s">
        <v>115</v>
      </c>
      <c r="D1" s="90" t="s">
        <v>112</v>
      </c>
      <c r="E1" s="194" t="s">
        <v>4</v>
      </c>
      <c r="F1" s="195" t="s">
        <v>46</v>
      </c>
      <c r="G1" s="78" t="s">
        <v>8</v>
      </c>
      <c r="H1" s="196"/>
    </row>
    <row r="2" spans="1:8">
      <c r="A2" s="197">
        <v>38718</v>
      </c>
      <c r="B2" s="198">
        <v>38718</v>
      </c>
      <c r="C2" s="199">
        <v>1</v>
      </c>
      <c r="D2" s="722" t="s">
        <v>116</v>
      </c>
      <c r="E2" s="722"/>
      <c r="F2" s="722"/>
      <c r="G2" s="723"/>
      <c r="H2" s="201"/>
    </row>
    <row r="3" spans="1:8">
      <c r="A3" s="202">
        <v>38719</v>
      </c>
      <c r="B3" s="148">
        <v>38719</v>
      </c>
      <c r="C3" s="203">
        <v>0.375</v>
      </c>
      <c r="D3" s="117"/>
      <c r="E3" s="117"/>
      <c r="F3" s="117"/>
      <c r="G3" s="723"/>
      <c r="H3" s="201"/>
    </row>
    <row r="4" spans="1:8">
      <c r="A4" s="202">
        <v>38720</v>
      </c>
      <c r="B4" s="148">
        <v>38720</v>
      </c>
      <c r="C4" s="203">
        <v>0.375</v>
      </c>
      <c r="D4" s="117"/>
      <c r="E4" s="117"/>
      <c r="F4" s="117"/>
      <c r="G4" s="723"/>
      <c r="H4" s="201"/>
    </row>
    <row r="5" spans="1:8">
      <c r="A5" s="202">
        <v>38721</v>
      </c>
      <c r="B5" s="148">
        <v>38721</v>
      </c>
      <c r="C5" s="203">
        <v>0.375</v>
      </c>
      <c r="D5" s="117"/>
      <c r="E5" s="117"/>
      <c r="F5" s="117"/>
      <c r="G5" s="723"/>
      <c r="H5" s="201"/>
    </row>
    <row r="6" spans="1:8">
      <c r="A6" s="202">
        <v>38722</v>
      </c>
      <c r="B6" s="148">
        <v>38722</v>
      </c>
      <c r="C6" s="203">
        <v>0.375</v>
      </c>
      <c r="D6" s="117"/>
      <c r="E6" s="117"/>
      <c r="F6" s="117"/>
      <c r="G6" s="723"/>
      <c r="H6" s="201"/>
    </row>
    <row r="7" spans="1:8">
      <c r="A7" s="202">
        <v>38723</v>
      </c>
      <c r="B7" s="148">
        <v>38723</v>
      </c>
      <c r="C7" s="203">
        <v>0.375</v>
      </c>
      <c r="D7" s="117"/>
      <c r="E7" s="117"/>
      <c r="F7" s="117"/>
      <c r="G7" s="724">
        <v>0</v>
      </c>
      <c r="H7" s="201"/>
    </row>
    <row r="8" spans="1:8">
      <c r="A8" s="202">
        <v>38724</v>
      </c>
      <c r="B8" s="148">
        <v>38724</v>
      </c>
      <c r="C8" s="203">
        <v>1</v>
      </c>
      <c r="D8" s="117"/>
      <c r="E8" s="117"/>
      <c r="F8" s="117"/>
      <c r="G8" s="724"/>
      <c r="H8" s="201"/>
    </row>
    <row r="9" spans="1:8">
      <c r="A9" s="202">
        <v>38725</v>
      </c>
      <c r="B9" s="148">
        <v>38725</v>
      </c>
      <c r="C9" s="203">
        <v>1</v>
      </c>
      <c r="D9" s="117"/>
      <c r="E9" s="117"/>
      <c r="F9" s="117"/>
      <c r="G9" s="724"/>
      <c r="H9" s="201"/>
    </row>
    <row r="10" spans="1:8">
      <c r="A10" s="202">
        <v>38726</v>
      </c>
      <c r="B10" s="148">
        <v>38726</v>
      </c>
      <c r="C10" s="203">
        <v>0.375</v>
      </c>
      <c r="D10" s="117"/>
      <c r="E10" s="117"/>
      <c r="F10" s="117"/>
      <c r="G10" s="724"/>
      <c r="H10" s="201"/>
    </row>
    <row r="11" spans="1:8">
      <c r="A11" s="202">
        <v>38727</v>
      </c>
      <c r="B11" s="148">
        <v>38727</v>
      </c>
      <c r="C11" s="203">
        <v>0.375</v>
      </c>
      <c r="D11" s="117"/>
      <c r="E11" s="117"/>
      <c r="F11" s="117"/>
      <c r="G11" s="724"/>
      <c r="H11" s="201"/>
    </row>
    <row r="12" spans="1:8">
      <c r="A12" s="202">
        <v>38728</v>
      </c>
      <c r="B12" s="148">
        <v>38728</v>
      </c>
      <c r="C12" s="203">
        <v>0.375</v>
      </c>
      <c r="D12" s="117"/>
      <c r="E12" s="117"/>
      <c r="F12" s="117"/>
      <c r="G12" s="724"/>
      <c r="H12" s="201"/>
    </row>
    <row r="13" spans="1:8">
      <c r="A13" s="202">
        <v>38729</v>
      </c>
      <c r="B13" s="148">
        <v>38729</v>
      </c>
      <c r="C13" s="203">
        <v>0.25</v>
      </c>
      <c r="D13" s="117"/>
      <c r="E13" s="204">
        <v>0.125</v>
      </c>
      <c r="F13" s="117"/>
      <c r="G13" s="724"/>
      <c r="H13" s="201"/>
    </row>
    <row r="14" spans="1:8">
      <c r="A14" s="202">
        <v>38730</v>
      </c>
      <c r="B14" s="148">
        <v>38730</v>
      </c>
      <c r="C14" s="117"/>
      <c r="D14" s="117"/>
      <c r="E14" s="204">
        <v>0.375</v>
      </c>
      <c r="F14" s="117"/>
      <c r="G14" s="725">
        <v>7.75</v>
      </c>
      <c r="H14" s="201"/>
    </row>
    <row r="15" spans="1:8">
      <c r="A15" s="202">
        <v>38731</v>
      </c>
      <c r="B15" s="148">
        <v>38731</v>
      </c>
      <c r="C15" s="117"/>
      <c r="D15" s="117"/>
      <c r="E15" s="204">
        <v>1</v>
      </c>
      <c r="F15" s="117"/>
      <c r="G15" s="725"/>
      <c r="H15" s="201"/>
    </row>
    <row r="16" spans="1:8">
      <c r="A16" s="202">
        <v>38732</v>
      </c>
      <c r="B16" s="148">
        <v>38732</v>
      </c>
      <c r="C16" s="117"/>
      <c r="D16" s="117"/>
      <c r="E16" s="204">
        <v>1</v>
      </c>
      <c r="F16" s="117"/>
      <c r="G16" s="725"/>
      <c r="H16" s="201"/>
    </row>
    <row r="17" spans="1:8">
      <c r="A17" s="202">
        <v>38733</v>
      </c>
      <c r="B17" s="148">
        <v>38733</v>
      </c>
      <c r="C17" s="117"/>
      <c r="D17" s="117"/>
      <c r="E17" s="204">
        <v>0.375</v>
      </c>
      <c r="F17" s="117"/>
      <c r="G17" s="725"/>
      <c r="H17" s="201"/>
    </row>
    <row r="18" spans="1:8">
      <c r="A18" s="202">
        <v>38734</v>
      </c>
      <c r="B18" s="148">
        <v>38734</v>
      </c>
      <c r="C18" s="117"/>
      <c r="D18" s="117"/>
      <c r="E18" s="204">
        <v>0.375</v>
      </c>
      <c r="F18" s="117"/>
      <c r="G18" s="725"/>
      <c r="H18" s="201"/>
    </row>
    <row r="19" spans="1:8">
      <c r="A19" s="202">
        <v>38735</v>
      </c>
      <c r="B19" s="148">
        <v>38735</v>
      </c>
      <c r="C19" s="117"/>
      <c r="D19" s="117"/>
      <c r="E19" s="204">
        <v>0.375</v>
      </c>
      <c r="F19" s="117"/>
      <c r="G19" s="725"/>
      <c r="H19" s="201"/>
    </row>
    <row r="20" spans="1:8">
      <c r="A20" s="202">
        <v>38736</v>
      </c>
      <c r="B20" s="148">
        <v>38736</v>
      </c>
      <c r="C20" s="117"/>
      <c r="D20" s="117"/>
      <c r="E20" s="204">
        <v>0.25</v>
      </c>
      <c r="F20" s="205">
        <v>0.125</v>
      </c>
      <c r="G20" s="725"/>
      <c r="H20" s="201"/>
    </row>
    <row r="21" spans="1:8">
      <c r="A21" s="202">
        <v>38737</v>
      </c>
      <c r="B21" s="148">
        <v>38737</v>
      </c>
      <c r="C21" s="117"/>
      <c r="D21" s="117"/>
      <c r="E21" s="117"/>
      <c r="F21" s="205">
        <v>0.375</v>
      </c>
      <c r="G21" s="726">
        <v>3.875</v>
      </c>
      <c r="H21" s="201"/>
    </row>
    <row r="22" spans="1:8">
      <c r="A22" s="202">
        <v>38738</v>
      </c>
      <c r="B22" s="148">
        <v>38738</v>
      </c>
      <c r="C22" s="117"/>
      <c r="D22" s="117"/>
      <c r="E22" s="117"/>
      <c r="F22" s="205">
        <v>1</v>
      </c>
      <c r="G22" s="726"/>
      <c r="H22" s="201"/>
    </row>
    <row r="23" spans="1:8">
      <c r="A23" s="202">
        <v>38739</v>
      </c>
      <c r="B23" s="148">
        <v>38739</v>
      </c>
      <c r="C23" s="117"/>
      <c r="D23" s="117"/>
      <c r="E23" s="117"/>
      <c r="F23" s="205">
        <v>1</v>
      </c>
      <c r="G23" s="726"/>
      <c r="H23" s="201"/>
    </row>
    <row r="24" spans="1:8">
      <c r="A24" s="202">
        <v>38740</v>
      </c>
      <c r="B24" s="148">
        <v>38740</v>
      </c>
      <c r="C24" s="117"/>
      <c r="D24" s="117"/>
      <c r="E24" s="117"/>
      <c r="F24" s="205">
        <v>0.375</v>
      </c>
      <c r="G24" s="726"/>
      <c r="H24" s="201"/>
    </row>
    <row r="25" spans="1:8">
      <c r="A25" s="202">
        <v>38741</v>
      </c>
      <c r="B25" s="148">
        <v>38741</v>
      </c>
      <c r="C25" s="117"/>
      <c r="D25" s="117"/>
      <c r="E25" s="117"/>
      <c r="F25" s="205">
        <v>0.375</v>
      </c>
      <c r="G25" s="726"/>
      <c r="H25" s="201"/>
    </row>
    <row r="26" spans="1:8">
      <c r="A26" s="202">
        <v>38742</v>
      </c>
      <c r="B26" s="148">
        <v>38742</v>
      </c>
      <c r="C26" s="117"/>
      <c r="D26" s="117"/>
      <c r="E26" s="117"/>
      <c r="F26" s="205">
        <v>0.375</v>
      </c>
      <c r="G26" s="726"/>
      <c r="H26" s="201"/>
    </row>
    <row r="27" spans="1:8">
      <c r="A27" s="202">
        <v>38743</v>
      </c>
      <c r="B27" s="148">
        <v>38743</v>
      </c>
      <c r="C27" s="117"/>
      <c r="D27" s="34"/>
      <c r="E27" s="204">
        <v>0.125</v>
      </c>
      <c r="F27" s="205">
        <v>0.25</v>
      </c>
      <c r="G27" s="726"/>
      <c r="H27" s="201"/>
    </row>
    <row r="28" spans="1:8">
      <c r="A28" s="202">
        <v>38744</v>
      </c>
      <c r="B28" s="148">
        <v>38744</v>
      </c>
      <c r="C28" s="117"/>
      <c r="D28" s="34"/>
      <c r="E28" s="204">
        <v>0.375</v>
      </c>
      <c r="F28" s="117"/>
      <c r="G28" s="721">
        <v>0</v>
      </c>
      <c r="H28" s="201"/>
    </row>
    <row r="29" spans="1:8">
      <c r="A29" s="202">
        <v>38745</v>
      </c>
      <c r="B29" s="148">
        <v>38745</v>
      </c>
      <c r="C29" s="117"/>
      <c r="D29" s="34"/>
      <c r="E29" s="204">
        <v>1</v>
      </c>
      <c r="F29" s="117"/>
      <c r="G29" s="721"/>
      <c r="H29" s="201"/>
    </row>
    <row r="30" spans="1:8">
      <c r="A30" s="202">
        <v>38746</v>
      </c>
      <c r="B30" s="148">
        <v>38746</v>
      </c>
      <c r="C30" s="117"/>
      <c r="D30" s="34"/>
      <c r="E30" s="204">
        <v>1</v>
      </c>
      <c r="F30" s="117"/>
      <c r="G30" s="721"/>
      <c r="H30" s="201"/>
    </row>
    <row r="31" spans="1:8">
      <c r="A31" s="202">
        <v>38747</v>
      </c>
      <c r="B31" s="148">
        <v>38747</v>
      </c>
      <c r="C31" s="117"/>
      <c r="D31" s="34"/>
      <c r="E31" s="204">
        <v>0.375</v>
      </c>
      <c r="F31" s="117"/>
      <c r="G31" s="721"/>
      <c r="H31" s="201"/>
    </row>
    <row r="32" spans="1:8">
      <c r="A32" s="202">
        <v>38748</v>
      </c>
      <c r="B32" s="148">
        <v>38748</v>
      </c>
      <c r="C32" s="117"/>
      <c r="D32" s="34"/>
      <c r="E32" s="204">
        <v>0.375</v>
      </c>
      <c r="F32" s="117"/>
      <c r="G32" s="721"/>
      <c r="H32" s="201"/>
    </row>
    <row r="33" spans="1:8">
      <c r="A33" s="202">
        <v>38749</v>
      </c>
      <c r="B33" s="148">
        <v>38749</v>
      </c>
      <c r="C33" s="117"/>
      <c r="D33" s="34"/>
      <c r="E33" s="204">
        <v>0.375</v>
      </c>
      <c r="F33" s="117"/>
      <c r="G33" s="721"/>
      <c r="H33" s="201"/>
    </row>
    <row r="34" spans="1:8">
      <c r="A34" s="202">
        <v>38750</v>
      </c>
      <c r="B34" s="148">
        <v>38750</v>
      </c>
      <c r="C34" s="117"/>
      <c r="D34" s="151">
        <v>0.125</v>
      </c>
      <c r="E34" s="204">
        <v>0.25</v>
      </c>
      <c r="F34" s="117"/>
      <c r="G34" s="721"/>
      <c r="H34" s="201"/>
    </row>
    <row r="35" spans="1:8" ht="12.75" customHeight="1">
      <c r="A35" s="202">
        <v>38751</v>
      </c>
      <c r="B35" s="148">
        <v>38751</v>
      </c>
      <c r="C35" s="117"/>
      <c r="D35" s="151">
        <v>0.375</v>
      </c>
      <c r="E35" s="117"/>
      <c r="F35" s="117"/>
      <c r="G35" s="727">
        <v>3.875</v>
      </c>
      <c r="H35" s="201"/>
    </row>
    <row r="36" spans="1:8">
      <c r="A36" s="202">
        <v>38752</v>
      </c>
      <c r="B36" s="148">
        <v>38752</v>
      </c>
      <c r="C36" s="117"/>
      <c r="D36" s="151">
        <v>1</v>
      </c>
      <c r="E36" s="117"/>
      <c r="F36" s="117"/>
      <c r="G36" s="727"/>
      <c r="H36" s="201"/>
    </row>
    <row r="37" spans="1:8">
      <c r="A37" s="202">
        <v>38753</v>
      </c>
      <c r="B37" s="148">
        <v>38753</v>
      </c>
      <c r="C37" s="117"/>
      <c r="D37" s="151">
        <v>1</v>
      </c>
      <c r="E37" s="117"/>
      <c r="F37" s="117"/>
      <c r="G37" s="727"/>
      <c r="H37" s="201"/>
    </row>
    <row r="38" spans="1:8">
      <c r="A38" s="202">
        <v>38754</v>
      </c>
      <c r="B38" s="148">
        <v>38754</v>
      </c>
      <c r="C38" s="117"/>
      <c r="D38" s="151">
        <v>0.375</v>
      </c>
      <c r="E38" s="117"/>
      <c r="F38" s="117"/>
      <c r="G38" s="727"/>
      <c r="H38" s="201"/>
    </row>
    <row r="39" spans="1:8">
      <c r="A39" s="202">
        <v>38755</v>
      </c>
      <c r="B39" s="148">
        <v>38755</v>
      </c>
      <c r="C39" s="117"/>
      <c r="D39" s="151">
        <v>0.375</v>
      </c>
      <c r="E39" s="117"/>
      <c r="F39" s="117"/>
      <c r="G39" s="727"/>
      <c r="H39" s="201"/>
    </row>
    <row r="40" spans="1:8">
      <c r="A40" s="202">
        <v>38756</v>
      </c>
      <c r="B40" s="148">
        <v>38756</v>
      </c>
      <c r="C40" s="117"/>
      <c r="D40" s="151">
        <v>0.375</v>
      </c>
      <c r="E40" s="117"/>
      <c r="F40" s="117"/>
      <c r="G40" s="727"/>
      <c r="H40" s="201"/>
    </row>
    <row r="41" spans="1:8">
      <c r="A41" s="202">
        <v>38757</v>
      </c>
      <c r="B41" s="148">
        <v>38757</v>
      </c>
      <c r="C41" s="117"/>
      <c r="D41" s="151">
        <v>0.25</v>
      </c>
      <c r="E41" s="204">
        <v>0.125</v>
      </c>
      <c r="F41" s="117"/>
      <c r="G41" s="727"/>
      <c r="H41" s="201"/>
    </row>
    <row r="42" spans="1:8">
      <c r="A42" s="202">
        <v>38758</v>
      </c>
      <c r="B42" s="148">
        <v>38758</v>
      </c>
      <c r="C42" s="117"/>
      <c r="D42" s="117"/>
      <c r="E42" s="204">
        <v>0.375</v>
      </c>
      <c r="F42" s="117"/>
      <c r="G42" s="725">
        <v>3.875</v>
      </c>
      <c r="H42" s="201"/>
    </row>
    <row r="43" spans="1:8">
      <c r="A43" s="202">
        <v>38759</v>
      </c>
      <c r="B43" s="148">
        <v>38759</v>
      </c>
      <c r="C43" s="117"/>
      <c r="D43" s="117"/>
      <c r="E43" s="204">
        <v>1</v>
      </c>
      <c r="F43" s="117"/>
      <c r="G43" s="725"/>
      <c r="H43" s="201"/>
    </row>
    <row r="44" spans="1:8">
      <c r="A44" s="202">
        <v>38760</v>
      </c>
      <c r="B44" s="148">
        <v>38760</v>
      </c>
      <c r="C44" s="117"/>
      <c r="D44" s="117"/>
      <c r="E44" s="204">
        <v>1</v>
      </c>
      <c r="F44" s="117"/>
      <c r="G44" s="725"/>
      <c r="H44" s="201"/>
    </row>
    <row r="45" spans="1:8">
      <c r="A45" s="202">
        <v>38761</v>
      </c>
      <c r="B45" s="148">
        <v>38761</v>
      </c>
      <c r="C45" s="117"/>
      <c r="D45" s="117"/>
      <c r="E45" s="204">
        <v>0.375</v>
      </c>
      <c r="F45" s="117"/>
      <c r="G45" s="725"/>
      <c r="H45" s="201"/>
    </row>
    <row r="46" spans="1:8">
      <c r="A46" s="202">
        <v>38762</v>
      </c>
      <c r="B46" s="148">
        <v>38762</v>
      </c>
      <c r="C46" s="117"/>
      <c r="D46" s="117"/>
      <c r="E46" s="204">
        <v>0.375</v>
      </c>
      <c r="F46" s="117"/>
      <c r="G46" s="725"/>
      <c r="H46" s="201"/>
    </row>
    <row r="47" spans="1:8">
      <c r="A47" s="202">
        <v>38763</v>
      </c>
      <c r="B47" s="148">
        <v>38763</v>
      </c>
      <c r="C47" s="117"/>
      <c r="D47" s="117"/>
      <c r="E47" s="204">
        <v>0.375</v>
      </c>
      <c r="F47" s="117"/>
      <c r="G47" s="725"/>
      <c r="H47" s="201"/>
    </row>
    <row r="48" spans="1:8">
      <c r="A48" s="202">
        <v>38764</v>
      </c>
      <c r="B48" s="148">
        <v>38764</v>
      </c>
      <c r="C48" s="117"/>
      <c r="D48" s="117"/>
      <c r="E48" s="204">
        <v>0.25</v>
      </c>
      <c r="F48" s="205">
        <v>0.125</v>
      </c>
      <c r="G48" s="725"/>
      <c r="H48" s="201"/>
    </row>
    <row r="49" spans="1:8">
      <c r="A49" s="202">
        <v>38765</v>
      </c>
      <c r="B49" s="148">
        <v>38765</v>
      </c>
      <c r="C49" s="117"/>
      <c r="D49" s="117"/>
      <c r="E49" s="117"/>
      <c r="F49" s="205">
        <v>0.375</v>
      </c>
      <c r="G49" s="726">
        <v>3.875</v>
      </c>
      <c r="H49" s="201"/>
    </row>
    <row r="50" spans="1:8">
      <c r="A50" s="202">
        <v>38766</v>
      </c>
      <c r="B50" s="148">
        <v>38766</v>
      </c>
      <c r="C50" s="117"/>
      <c r="D50" s="117"/>
      <c r="E50" s="117"/>
      <c r="F50" s="205">
        <v>1</v>
      </c>
      <c r="G50" s="726"/>
      <c r="H50" s="201"/>
    </row>
    <row r="51" spans="1:8">
      <c r="A51" s="202">
        <v>38767</v>
      </c>
      <c r="B51" s="148">
        <v>38767</v>
      </c>
      <c r="C51" s="117"/>
      <c r="D51" s="117"/>
      <c r="E51" s="117"/>
      <c r="F51" s="205">
        <v>1</v>
      </c>
      <c r="G51" s="726"/>
      <c r="H51" s="201"/>
    </row>
    <row r="52" spans="1:8">
      <c r="A52" s="202">
        <v>38768</v>
      </c>
      <c r="B52" s="148">
        <v>38768</v>
      </c>
      <c r="C52" s="117"/>
      <c r="D52" s="117"/>
      <c r="E52" s="117"/>
      <c r="F52" s="205">
        <v>0.375</v>
      </c>
      <c r="G52" s="726"/>
      <c r="H52" s="201"/>
    </row>
    <row r="53" spans="1:8">
      <c r="A53" s="202">
        <v>38769</v>
      </c>
      <c r="B53" s="148">
        <v>38769</v>
      </c>
      <c r="C53" s="117"/>
      <c r="D53" s="117"/>
      <c r="E53" s="117"/>
      <c r="F53" s="205">
        <v>0.375</v>
      </c>
      <c r="G53" s="726"/>
      <c r="H53" s="201"/>
    </row>
    <row r="54" spans="1:8">
      <c r="A54" s="202">
        <v>38770</v>
      </c>
      <c r="B54" s="148">
        <v>38770</v>
      </c>
      <c r="C54" s="117"/>
      <c r="D54" s="117"/>
      <c r="E54" s="117"/>
      <c r="F54" s="205">
        <v>0.375</v>
      </c>
      <c r="G54" s="726"/>
      <c r="H54" s="201"/>
    </row>
    <row r="55" spans="1:8">
      <c r="A55" s="202">
        <v>38771</v>
      </c>
      <c r="B55" s="148">
        <v>38771</v>
      </c>
      <c r="C55" s="203">
        <v>0.125</v>
      </c>
      <c r="D55" s="117"/>
      <c r="E55" s="117"/>
      <c r="F55" s="205">
        <v>0.25</v>
      </c>
      <c r="G55" s="726"/>
      <c r="H55" s="201"/>
    </row>
    <row r="56" spans="1:8">
      <c r="A56" s="202">
        <v>38772</v>
      </c>
      <c r="B56" s="148">
        <v>38772</v>
      </c>
      <c r="C56" s="203">
        <v>0.375</v>
      </c>
      <c r="D56" s="117"/>
      <c r="E56" s="117"/>
      <c r="F56" s="117"/>
      <c r="G56" s="728">
        <v>5.75</v>
      </c>
      <c r="H56" s="201"/>
    </row>
    <row r="57" spans="1:8">
      <c r="A57" s="202">
        <v>38773</v>
      </c>
      <c r="B57" s="148">
        <v>38773</v>
      </c>
      <c r="C57" s="203">
        <v>1</v>
      </c>
      <c r="D57" s="117"/>
      <c r="E57" s="117"/>
      <c r="F57" s="117"/>
      <c r="G57" s="728"/>
      <c r="H57" s="201"/>
    </row>
    <row r="58" spans="1:8">
      <c r="A58" s="202">
        <v>38774</v>
      </c>
      <c r="B58" s="148">
        <v>38774</v>
      </c>
      <c r="C58" s="203">
        <v>1</v>
      </c>
      <c r="D58" s="117"/>
      <c r="E58" s="117"/>
      <c r="F58" s="117"/>
      <c r="G58" s="728"/>
      <c r="H58" s="201"/>
    </row>
    <row r="59" spans="1:8">
      <c r="A59" s="197">
        <v>38775</v>
      </c>
      <c r="B59" s="198">
        <v>38775</v>
      </c>
      <c r="C59" s="199">
        <v>1</v>
      </c>
      <c r="D59" s="729" t="s">
        <v>114</v>
      </c>
      <c r="E59" s="729"/>
      <c r="F59" s="729"/>
      <c r="G59" s="728"/>
      <c r="H59" s="201"/>
    </row>
    <row r="60" spans="1:8">
      <c r="A60" s="197">
        <v>38776</v>
      </c>
      <c r="B60" s="198">
        <v>38776</v>
      </c>
      <c r="C60" s="199">
        <v>1</v>
      </c>
      <c r="D60" s="729"/>
      <c r="E60" s="729"/>
      <c r="F60" s="729"/>
      <c r="G60" s="728"/>
      <c r="H60" s="201"/>
    </row>
    <row r="61" spans="1:8">
      <c r="A61" s="197">
        <v>38777</v>
      </c>
      <c r="B61" s="198">
        <v>38777</v>
      </c>
      <c r="C61" s="199">
        <v>1</v>
      </c>
      <c r="D61" s="729"/>
      <c r="E61" s="729"/>
      <c r="F61" s="729"/>
      <c r="G61" s="728"/>
      <c r="H61" s="201"/>
    </row>
    <row r="62" spans="1:8">
      <c r="A62" s="202">
        <v>38778</v>
      </c>
      <c r="B62" s="148">
        <v>38778</v>
      </c>
      <c r="C62" s="203">
        <v>0.25</v>
      </c>
      <c r="D62" s="151">
        <v>0.125</v>
      </c>
      <c r="E62" s="117"/>
      <c r="F62" s="117"/>
      <c r="G62" s="728"/>
      <c r="H62" s="201"/>
    </row>
    <row r="63" spans="1:8">
      <c r="A63" s="202">
        <v>38779</v>
      </c>
      <c r="B63" s="148">
        <v>38779</v>
      </c>
      <c r="C63" s="117"/>
      <c r="D63" s="151">
        <v>0.375</v>
      </c>
      <c r="E63" s="117"/>
      <c r="F63" s="117"/>
      <c r="G63" s="727">
        <v>3.875</v>
      </c>
      <c r="H63" s="201"/>
    </row>
    <row r="64" spans="1:8">
      <c r="A64" s="202">
        <v>38780</v>
      </c>
      <c r="B64" s="148">
        <v>38780</v>
      </c>
      <c r="C64" s="117"/>
      <c r="D64" s="151">
        <v>1</v>
      </c>
      <c r="E64" s="117"/>
      <c r="F64" s="117"/>
      <c r="G64" s="727"/>
      <c r="H64" s="201"/>
    </row>
    <row r="65" spans="1:8">
      <c r="A65" s="202">
        <v>38781</v>
      </c>
      <c r="B65" s="148">
        <v>38781</v>
      </c>
      <c r="C65" s="117"/>
      <c r="D65" s="151">
        <v>1</v>
      </c>
      <c r="E65" s="117"/>
      <c r="F65" s="117"/>
      <c r="G65" s="727"/>
      <c r="H65" s="201"/>
    </row>
    <row r="66" spans="1:8">
      <c r="A66" s="202">
        <v>38782</v>
      </c>
      <c r="B66" s="148">
        <v>38782</v>
      </c>
      <c r="C66" s="117"/>
      <c r="D66" s="151">
        <v>0.375</v>
      </c>
      <c r="E66" s="117"/>
      <c r="F66" s="117"/>
      <c r="G66" s="727"/>
      <c r="H66" s="201"/>
    </row>
    <row r="67" spans="1:8">
      <c r="A67" s="202">
        <v>38783</v>
      </c>
      <c r="B67" s="148">
        <v>38783</v>
      </c>
      <c r="C67" s="117"/>
      <c r="D67" s="151">
        <v>0.375</v>
      </c>
      <c r="E67" s="117"/>
      <c r="F67" s="117"/>
      <c r="G67" s="727"/>
      <c r="H67" s="201"/>
    </row>
    <row r="68" spans="1:8">
      <c r="A68" s="202">
        <v>38784</v>
      </c>
      <c r="B68" s="148">
        <v>38784</v>
      </c>
      <c r="C68" s="117"/>
      <c r="D68" s="151">
        <v>0.375</v>
      </c>
      <c r="E68" s="117"/>
      <c r="F68" s="117"/>
      <c r="G68" s="727"/>
      <c r="H68" s="201"/>
    </row>
    <row r="69" spans="1:8">
      <c r="A69" s="202">
        <v>38785</v>
      </c>
      <c r="B69" s="148">
        <v>38785</v>
      </c>
      <c r="C69" s="117"/>
      <c r="D69" s="151">
        <v>0.25</v>
      </c>
      <c r="E69" s="204">
        <v>0.125</v>
      </c>
      <c r="F69" s="117"/>
      <c r="G69" s="727"/>
      <c r="H69" s="201"/>
    </row>
    <row r="70" spans="1:8">
      <c r="A70" s="202">
        <v>38786</v>
      </c>
      <c r="B70" s="148">
        <v>38786</v>
      </c>
      <c r="C70" s="117"/>
      <c r="D70" s="117"/>
      <c r="E70" s="204">
        <v>0.375</v>
      </c>
      <c r="F70" s="117"/>
      <c r="G70" s="725">
        <v>3.875</v>
      </c>
      <c r="H70" s="201"/>
    </row>
    <row r="71" spans="1:8">
      <c r="A71" s="202">
        <v>38787</v>
      </c>
      <c r="B71" s="148">
        <v>38787</v>
      </c>
      <c r="C71" s="117"/>
      <c r="D71" s="117"/>
      <c r="E71" s="204">
        <v>1</v>
      </c>
      <c r="F71" s="117"/>
      <c r="G71" s="725"/>
      <c r="H71" s="201"/>
    </row>
    <row r="72" spans="1:8">
      <c r="A72" s="202">
        <v>38788</v>
      </c>
      <c r="B72" s="148">
        <v>38788</v>
      </c>
      <c r="C72" s="117"/>
      <c r="D72" s="117"/>
      <c r="E72" s="204">
        <v>1</v>
      </c>
      <c r="F72" s="117"/>
      <c r="G72" s="725"/>
      <c r="H72" s="201"/>
    </row>
    <row r="73" spans="1:8">
      <c r="A73" s="202">
        <v>38789</v>
      </c>
      <c r="B73" s="148">
        <v>38789</v>
      </c>
      <c r="C73" s="117"/>
      <c r="D73" s="117"/>
      <c r="E73" s="204">
        <v>0.375</v>
      </c>
      <c r="F73" s="117"/>
      <c r="G73" s="725"/>
      <c r="H73" s="201"/>
    </row>
    <row r="74" spans="1:8">
      <c r="A74" s="202">
        <v>38790</v>
      </c>
      <c r="B74" s="148">
        <v>38790</v>
      </c>
      <c r="C74" s="117"/>
      <c r="D74" s="117"/>
      <c r="E74" s="204">
        <v>0.375</v>
      </c>
      <c r="F74" s="117"/>
      <c r="G74" s="725"/>
      <c r="H74" s="201"/>
    </row>
    <row r="75" spans="1:8">
      <c r="A75" s="202">
        <v>38791</v>
      </c>
      <c r="B75" s="148">
        <v>38791</v>
      </c>
      <c r="C75" s="117"/>
      <c r="D75" s="117"/>
      <c r="E75" s="204">
        <v>0.375</v>
      </c>
      <c r="F75" s="117"/>
      <c r="G75" s="725"/>
      <c r="H75" s="201"/>
    </row>
    <row r="76" spans="1:8">
      <c r="A76" s="202">
        <v>38792</v>
      </c>
      <c r="B76" s="148">
        <v>38792</v>
      </c>
      <c r="C76" s="117"/>
      <c r="D76" s="117"/>
      <c r="E76" s="204">
        <v>0.25</v>
      </c>
      <c r="F76" s="205">
        <v>0.125</v>
      </c>
      <c r="G76" s="725"/>
      <c r="H76" s="201"/>
    </row>
    <row r="77" spans="1:8">
      <c r="A77" s="202">
        <v>38793</v>
      </c>
      <c r="B77" s="148">
        <v>38793</v>
      </c>
      <c r="C77" s="117"/>
      <c r="D77" s="117"/>
      <c r="E77" s="117"/>
      <c r="F77" s="205">
        <v>0.375</v>
      </c>
      <c r="G77" s="726">
        <v>3.875</v>
      </c>
      <c r="H77" s="201"/>
    </row>
    <row r="78" spans="1:8">
      <c r="A78" s="202">
        <v>38794</v>
      </c>
      <c r="B78" s="148">
        <v>38794</v>
      </c>
      <c r="C78" s="117"/>
      <c r="D78" s="117"/>
      <c r="E78" s="117"/>
      <c r="F78" s="205">
        <v>1</v>
      </c>
      <c r="G78" s="726"/>
      <c r="H78" s="201"/>
    </row>
    <row r="79" spans="1:8">
      <c r="A79" s="202">
        <v>38795</v>
      </c>
      <c r="B79" s="148">
        <v>38795</v>
      </c>
      <c r="C79" s="117"/>
      <c r="D79" s="117"/>
      <c r="E79" s="117"/>
      <c r="F79" s="205">
        <v>1</v>
      </c>
      <c r="G79" s="726"/>
      <c r="H79" s="201"/>
    </row>
    <row r="80" spans="1:8">
      <c r="A80" s="202">
        <v>38796</v>
      </c>
      <c r="B80" s="148">
        <v>38796</v>
      </c>
      <c r="C80" s="117"/>
      <c r="D80" s="117"/>
      <c r="E80" s="117"/>
      <c r="F80" s="205">
        <v>0.375</v>
      </c>
      <c r="G80" s="726"/>
      <c r="H80" s="201"/>
    </row>
    <row r="81" spans="1:8">
      <c r="A81" s="202">
        <v>38797</v>
      </c>
      <c r="B81" s="148">
        <v>38797</v>
      </c>
      <c r="C81" s="117"/>
      <c r="D81" s="117"/>
      <c r="E81" s="117"/>
      <c r="F81" s="205">
        <v>0.375</v>
      </c>
      <c r="G81" s="726"/>
      <c r="H81" s="201"/>
    </row>
    <row r="82" spans="1:8">
      <c r="A82" s="202">
        <v>38798</v>
      </c>
      <c r="B82" s="148">
        <v>38798</v>
      </c>
      <c r="C82" s="117"/>
      <c r="D82" s="117"/>
      <c r="E82" s="117"/>
      <c r="F82" s="205">
        <v>0.375</v>
      </c>
      <c r="G82" s="726"/>
      <c r="H82" s="201"/>
    </row>
    <row r="83" spans="1:8">
      <c r="A83" s="202">
        <v>38799</v>
      </c>
      <c r="B83" s="148">
        <v>38799</v>
      </c>
      <c r="C83" s="203">
        <v>0.125</v>
      </c>
      <c r="D83" s="117"/>
      <c r="E83" s="117"/>
      <c r="F83" s="205">
        <v>0.25</v>
      </c>
      <c r="G83" s="726"/>
      <c r="H83" s="201"/>
    </row>
    <row r="84" spans="1:8">
      <c r="A84" s="202">
        <v>38800</v>
      </c>
      <c r="B84" s="148">
        <v>38800</v>
      </c>
      <c r="C84" s="203">
        <v>0.375</v>
      </c>
      <c r="D84" s="117"/>
      <c r="E84" s="117"/>
      <c r="F84" s="117"/>
      <c r="G84" s="728">
        <v>3.875</v>
      </c>
      <c r="H84" s="201"/>
    </row>
    <row r="85" spans="1:8">
      <c r="A85" s="202">
        <v>38801</v>
      </c>
      <c r="B85" s="148">
        <v>38801</v>
      </c>
      <c r="C85" s="203">
        <v>1</v>
      </c>
      <c r="D85" s="117"/>
      <c r="E85" s="117"/>
      <c r="F85" s="117"/>
      <c r="G85" s="728"/>
      <c r="H85" s="201"/>
    </row>
    <row r="86" spans="1:8">
      <c r="A86" s="202">
        <v>38802</v>
      </c>
      <c r="B86" s="148">
        <v>38802</v>
      </c>
      <c r="C86" s="203">
        <v>1</v>
      </c>
      <c r="D86" s="117"/>
      <c r="E86" s="117"/>
      <c r="F86" s="117"/>
      <c r="G86" s="728"/>
      <c r="H86" s="201"/>
    </row>
    <row r="87" spans="1:8">
      <c r="A87" s="202">
        <v>38803</v>
      </c>
      <c r="B87" s="148">
        <v>38803</v>
      </c>
      <c r="C87" s="203">
        <v>0.375</v>
      </c>
      <c r="D87" s="117"/>
      <c r="E87" s="117"/>
      <c r="F87" s="117"/>
      <c r="G87" s="728"/>
      <c r="H87" s="201"/>
    </row>
    <row r="88" spans="1:8">
      <c r="A88" s="202">
        <v>38804</v>
      </c>
      <c r="B88" s="148">
        <v>38804</v>
      </c>
      <c r="C88" s="203">
        <v>0.375</v>
      </c>
      <c r="D88" s="117"/>
      <c r="E88" s="117"/>
      <c r="F88" s="117"/>
      <c r="G88" s="728"/>
      <c r="H88" s="201"/>
    </row>
    <row r="89" spans="1:8">
      <c r="A89" s="202">
        <v>38805</v>
      </c>
      <c r="B89" s="148">
        <v>38805</v>
      </c>
      <c r="C89" s="203">
        <v>0.375</v>
      </c>
      <c r="D89" s="117"/>
      <c r="E89" s="117"/>
      <c r="F89" s="117"/>
      <c r="G89" s="728"/>
      <c r="H89" s="201"/>
    </row>
    <row r="90" spans="1:8">
      <c r="A90" s="202">
        <v>38806</v>
      </c>
      <c r="B90" s="148">
        <v>38806</v>
      </c>
      <c r="C90" s="203">
        <v>0.25</v>
      </c>
      <c r="D90" s="151">
        <v>0.125</v>
      </c>
      <c r="E90" s="117"/>
      <c r="F90" s="117"/>
      <c r="G90" s="728"/>
      <c r="H90" s="201"/>
    </row>
    <row r="91" spans="1:8">
      <c r="A91" s="202">
        <v>38807</v>
      </c>
      <c r="B91" s="148">
        <v>38807</v>
      </c>
      <c r="C91" s="117"/>
      <c r="D91" s="151">
        <v>0.375</v>
      </c>
      <c r="E91" s="117"/>
      <c r="F91" s="117"/>
      <c r="G91" s="727">
        <v>3.875</v>
      </c>
      <c r="H91" s="201"/>
    </row>
    <row r="92" spans="1:8">
      <c r="A92" s="202">
        <v>38808</v>
      </c>
      <c r="B92" s="148">
        <v>38808</v>
      </c>
      <c r="C92" s="117"/>
      <c r="D92" s="151">
        <v>1</v>
      </c>
      <c r="E92" s="117"/>
      <c r="F92" s="117"/>
      <c r="G92" s="727"/>
      <c r="H92" s="201"/>
    </row>
    <row r="93" spans="1:8">
      <c r="A93" s="202">
        <v>38809</v>
      </c>
      <c r="B93" s="148">
        <v>38809</v>
      </c>
      <c r="C93" s="117"/>
      <c r="D93" s="151">
        <v>1</v>
      </c>
      <c r="E93" s="117"/>
      <c r="F93" s="117"/>
      <c r="G93" s="727"/>
      <c r="H93" s="201"/>
    </row>
    <row r="94" spans="1:8">
      <c r="A94" s="202">
        <v>38810</v>
      </c>
      <c r="B94" s="148">
        <v>38810</v>
      </c>
      <c r="C94" s="117"/>
      <c r="D94" s="151">
        <v>0.375</v>
      </c>
      <c r="E94" s="117"/>
      <c r="F94" s="117"/>
      <c r="G94" s="727"/>
      <c r="H94" s="201"/>
    </row>
    <row r="95" spans="1:8">
      <c r="A95" s="202">
        <v>38811</v>
      </c>
      <c r="B95" s="148">
        <v>38811</v>
      </c>
      <c r="C95" s="117"/>
      <c r="D95" s="151">
        <v>0.375</v>
      </c>
      <c r="E95" s="117"/>
      <c r="F95" s="117"/>
      <c r="G95" s="727"/>
      <c r="H95" s="201"/>
    </row>
    <row r="96" spans="1:8">
      <c r="A96" s="202">
        <v>38812</v>
      </c>
      <c r="B96" s="148">
        <v>38812</v>
      </c>
      <c r="C96" s="117"/>
      <c r="D96" s="151">
        <v>0.375</v>
      </c>
      <c r="E96" s="117"/>
      <c r="F96" s="117"/>
      <c r="G96" s="727"/>
      <c r="H96" s="201"/>
    </row>
    <row r="97" spans="1:8">
      <c r="A97" s="202">
        <v>38813</v>
      </c>
      <c r="B97" s="148">
        <v>38813</v>
      </c>
      <c r="C97" s="117"/>
      <c r="D97" s="151">
        <v>0.25</v>
      </c>
      <c r="E97" s="204">
        <v>0.125</v>
      </c>
      <c r="F97" s="117"/>
      <c r="G97" s="727"/>
      <c r="H97" s="201"/>
    </row>
    <row r="98" spans="1:8">
      <c r="A98" s="202">
        <v>38814</v>
      </c>
      <c r="B98" s="148">
        <v>38814</v>
      </c>
      <c r="C98" s="117"/>
      <c r="D98" s="117"/>
      <c r="E98" s="204">
        <v>0.375</v>
      </c>
      <c r="F98" s="117"/>
      <c r="G98" s="725">
        <v>3.875</v>
      </c>
      <c r="H98" s="201"/>
    </row>
    <row r="99" spans="1:8">
      <c r="A99" s="202">
        <v>38815</v>
      </c>
      <c r="B99" s="148">
        <v>38815</v>
      </c>
      <c r="C99" s="117"/>
      <c r="D99" s="117"/>
      <c r="E99" s="204">
        <v>1</v>
      </c>
      <c r="F99" s="117"/>
      <c r="G99" s="725"/>
      <c r="H99" s="201"/>
    </row>
    <row r="100" spans="1:8">
      <c r="A100" s="202">
        <v>38816</v>
      </c>
      <c r="B100" s="148">
        <v>38816</v>
      </c>
      <c r="C100" s="117"/>
      <c r="D100" s="117"/>
      <c r="E100" s="204">
        <v>1</v>
      </c>
      <c r="F100" s="117"/>
      <c r="G100" s="725"/>
      <c r="H100" s="201"/>
    </row>
    <row r="101" spans="1:8">
      <c r="A101" s="202">
        <v>38817</v>
      </c>
      <c r="B101" s="148">
        <v>38817</v>
      </c>
      <c r="C101" s="117"/>
      <c r="D101" s="117"/>
      <c r="E101" s="204">
        <v>0.375</v>
      </c>
      <c r="F101" s="117"/>
      <c r="G101" s="725"/>
      <c r="H101" s="201"/>
    </row>
    <row r="102" spans="1:8">
      <c r="A102" s="202">
        <v>38818</v>
      </c>
      <c r="B102" s="148">
        <v>38818</v>
      </c>
      <c r="C102" s="117"/>
      <c r="D102" s="117"/>
      <c r="E102" s="204">
        <v>0.375</v>
      </c>
      <c r="F102" s="117"/>
      <c r="G102" s="725"/>
      <c r="H102" s="201"/>
    </row>
    <row r="103" spans="1:8">
      <c r="A103" s="202">
        <v>38819</v>
      </c>
      <c r="B103" s="148">
        <v>38819</v>
      </c>
      <c r="C103" s="117"/>
      <c r="D103" s="117"/>
      <c r="E103" s="204">
        <v>0.375</v>
      </c>
      <c r="F103" s="117"/>
      <c r="G103" s="725"/>
      <c r="H103" s="201"/>
    </row>
    <row r="104" spans="1:8">
      <c r="A104" s="202">
        <v>38820</v>
      </c>
      <c r="B104" s="148">
        <v>38820</v>
      </c>
      <c r="C104" s="117"/>
      <c r="D104" s="117"/>
      <c r="E104" s="204">
        <v>0.25</v>
      </c>
      <c r="F104" s="205">
        <v>0.125</v>
      </c>
      <c r="G104" s="725"/>
      <c r="H104" s="201"/>
    </row>
    <row r="105" spans="1:8">
      <c r="A105" s="197">
        <v>38821</v>
      </c>
      <c r="B105" s="198">
        <v>38821</v>
      </c>
      <c r="C105" s="722" t="s">
        <v>117</v>
      </c>
      <c r="D105" s="722"/>
      <c r="E105" s="722"/>
      <c r="F105" s="206">
        <v>1</v>
      </c>
      <c r="G105" s="726">
        <v>4.5</v>
      </c>
      <c r="H105" s="201"/>
    </row>
    <row r="106" spans="1:8">
      <c r="A106" s="202">
        <v>38822</v>
      </c>
      <c r="B106" s="148">
        <v>38822</v>
      </c>
      <c r="C106" s="117"/>
      <c r="D106" s="117"/>
      <c r="E106" s="117"/>
      <c r="F106" s="205">
        <v>1</v>
      </c>
      <c r="G106" s="726"/>
      <c r="H106" s="201"/>
    </row>
    <row r="107" spans="1:8">
      <c r="A107" s="202">
        <v>38823</v>
      </c>
      <c r="B107" s="148">
        <v>38823</v>
      </c>
      <c r="C107" s="117"/>
      <c r="D107" s="117"/>
      <c r="E107" s="117"/>
      <c r="F107" s="205">
        <v>1</v>
      </c>
      <c r="G107" s="726"/>
      <c r="H107" s="201"/>
    </row>
    <row r="108" spans="1:8">
      <c r="A108" s="202">
        <v>38824</v>
      </c>
      <c r="B108" s="148">
        <v>38824</v>
      </c>
      <c r="C108" s="117"/>
      <c r="D108" s="117"/>
      <c r="E108" s="117"/>
      <c r="F108" s="205">
        <v>0.375</v>
      </c>
      <c r="G108" s="726"/>
      <c r="H108" s="201"/>
    </row>
    <row r="109" spans="1:8">
      <c r="A109" s="202">
        <v>38825</v>
      </c>
      <c r="B109" s="148">
        <v>38825</v>
      </c>
      <c r="C109" s="117"/>
      <c r="D109" s="117"/>
      <c r="E109" s="117"/>
      <c r="F109" s="205">
        <v>0.375</v>
      </c>
      <c r="G109" s="726"/>
      <c r="H109" s="201"/>
    </row>
    <row r="110" spans="1:8">
      <c r="A110" s="202">
        <v>38826</v>
      </c>
      <c r="B110" s="148">
        <v>38826</v>
      </c>
      <c r="C110" s="117"/>
      <c r="D110" s="117"/>
      <c r="E110" s="117"/>
      <c r="F110" s="205">
        <v>0.375</v>
      </c>
      <c r="G110" s="726"/>
      <c r="H110" s="201"/>
    </row>
    <row r="111" spans="1:8">
      <c r="A111" s="202">
        <v>38827</v>
      </c>
      <c r="B111" s="148">
        <v>38827</v>
      </c>
      <c r="C111" s="203">
        <v>0.125</v>
      </c>
      <c r="D111" s="117"/>
      <c r="E111" s="117"/>
      <c r="F111" s="205">
        <v>0.25</v>
      </c>
      <c r="G111" s="726"/>
      <c r="H111" s="201"/>
    </row>
    <row r="112" spans="1:8">
      <c r="A112" s="197">
        <v>38828</v>
      </c>
      <c r="B112" s="198">
        <v>38828</v>
      </c>
      <c r="C112" s="199">
        <v>1</v>
      </c>
      <c r="D112" s="722" t="s">
        <v>14</v>
      </c>
      <c r="E112" s="722"/>
      <c r="F112" s="722"/>
      <c r="G112" s="728">
        <v>4.5</v>
      </c>
      <c r="H112" s="201"/>
    </row>
    <row r="113" spans="1:8">
      <c r="A113" s="202">
        <v>38829</v>
      </c>
      <c r="B113" s="148">
        <v>38829</v>
      </c>
      <c r="C113" s="203">
        <v>1</v>
      </c>
      <c r="D113" s="117"/>
      <c r="E113" s="117"/>
      <c r="F113" s="117"/>
      <c r="G113" s="728"/>
      <c r="H113" s="201"/>
    </row>
    <row r="114" spans="1:8">
      <c r="A114" s="202">
        <v>38830</v>
      </c>
      <c r="B114" s="148">
        <v>38830</v>
      </c>
      <c r="C114" s="203">
        <v>1</v>
      </c>
      <c r="D114" s="117"/>
      <c r="E114" s="117"/>
      <c r="F114" s="117"/>
      <c r="G114" s="728"/>
      <c r="H114" s="201"/>
    </row>
    <row r="115" spans="1:8">
      <c r="A115" s="202">
        <v>38831</v>
      </c>
      <c r="B115" s="148">
        <v>38831</v>
      </c>
      <c r="C115" s="203">
        <v>0.375</v>
      </c>
      <c r="D115" s="117"/>
      <c r="E115" s="117"/>
      <c r="F115" s="117"/>
      <c r="G115" s="728"/>
      <c r="H115" s="201"/>
    </row>
    <row r="116" spans="1:8">
      <c r="A116" s="202">
        <v>38832</v>
      </c>
      <c r="B116" s="148">
        <v>38832</v>
      </c>
      <c r="C116" s="203">
        <v>0.375</v>
      </c>
      <c r="D116" s="117"/>
      <c r="E116" s="117"/>
      <c r="F116" s="117"/>
      <c r="G116" s="728"/>
      <c r="H116" s="201"/>
    </row>
    <row r="117" spans="1:8">
      <c r="A117" s="202">
        <v>38833</v>
      </c>
      <c r="B117" s="148">
        <v>38833</v>
      </c>
      <c r="C117" s="203">
        <v>0.375</v>
      </c>
      <c r="D117" s="117"/>
      <c r="E117" s="117"/>
      <c r="F117" s="117"/>
      <c r="G117" s="728"/>
      <c r="H117" s="201"/>
    </row>
    <row r="118" spans="1:8">
      <c r="A118" s="202">
        <v>38834</v>
      </c>
      <c r="B118" s="148">
        <v>38834</v>
      </c>
      <c r="C118" s="203">
        <v>0.25</v>
      </c>
      <c r="D118" s="151">
        <v>0.125</v>
      </c>
      <c r="E118" s="117"/>
      <c r="F118" s="117"/>
      <c r="G118" s="728"/>
      <c r="H118" s="201"/>
    </row>
    <row r="119" spans="1:8">
      <c r="A119" s="202">
        <v>38835</v>
      </c>
      <c r="B119" s="148">
        <v>38835</v>
      </c>
      <c r="C119" s="117"/>
      <c r="D119" s="151">
        <v>0.375</v>
      </c>
      <c r="E119" s="117"/>
      <c r="F119" s="117"/>
      <c r="G119" s="727">
        <v>4.5</v>
      </c>
      <c r="H119" s="201"/>
    </row>
    <row r="120" spans="1:8">
      <c r="A120" s="202">
        <v>38836</v>
      </c>
      <c r="B120" s="148">
        <v>38836</v>
      </c>
      <c r="C120" s="117"/>
      <c r="D120" s="151">
        <v>1</v>
      </c>
      <c r="E120" s="117"/>
      <c r="F120" s="117"/>
      <c r="G120" s="727"/>
      <c r="H120" s="201"/>
    </row>
    <row r="121" spans="1:8">
      <c r="A121" s="202">
        <v>38837</v>
      </c>
      <c r="B121" s="148">
        <v>38837</v>
      </c>
      <c r="C121" s="117"/>
      <c r="D121" s="151">
        <v>1</v>
      </c>
      <c r="E121" s="117"/>
      <c r="F121" s="117"/>
      <c r="G121" s="727"/>
      <c r="H121" s="201"/>
    </row>
    <row r="122" spans="1:8">
      <c r="A122" s="197">
        <v>38838</v>
      </c>
      <c r="B122" s="198">
        <v>38838</v>
      </c>
      <c r="C122" s="200"/>
      <c r="D122" s="90">
        <v>1</v>
      </c>
      <c r="E122" s="722" t="s">
        <v>118</v>
      </c>
      <c r="F122" s="722"/>
      <c r="G122" s="727"/>
      <c r="H122" s="201"/>
    </row>
    <row r="123" spans="1:8">
      <c r="A123" s="202">
        <v>38839</v>
      </c>
      <c r="B123" s="148">
        <v>38839</v>
      </c>
      <c r="C123" s="117"/>
      <c r="D123" s="151">
        <v>0.375</v>
      </c>
      <c r="E123" s="117"/>
      <c r="F123" s="117"/>
      <c r="G123" s="727"/>
      <c r="H123" s="201"/>
    </row>
    <row r="124" spans="1:8">
      <c r="A124" s="202">
        <v>38840</v>
      </c>
      <c r="B124" s="148">
        <v>38840</v>
      </c>
      <c r="C124" s="117"/>
      <c r="D124" s="151">
        <v>0.375</v>
      </c>
      <c r="E124" s="117"/>
      <c r="F124" s="117"/>
      <c r="G124" s="727"/>
      <c r="H124" s="201"/>
    </row>
    <row r="125" spans="1:8">
      <c r="A125" s="202">
        <v>38841</v>
      </c>
      <c r="B125" s="148">
        <v>38841</v>
      </c>
      <c r="C125" s="117"/>
      <c r="D125" s="151">
        <v>0.25</v>
      </c>
      <c r="E125" s="204">
        <v>0.125</v>
      </c>
      <c r="F125" s="117"/>
      <c r="G125" s="727"/>
      <c r="H125" s="201"/>
    </row>
    <row r="126" spans="1:8">
      <c r="A126" s="202">
        <v>38842</v>
      </c>
      <c r="B126" s="148">
        <v>38842</v>
      </c>
      <c r="C126" s="117"/>
      <c r="D126" s="117"/>
      <c r="E126" s="204">
        <v>0.375</v>
      </c>
      <c r="F126" s="117"/>
      <c r="G126" s="725">
        <v>3.875</v>
      </c>
      <c r="H126" s="201"/>
    </row>
    <row r="127" spans="1:8">
      <c r="A127" s="202">
        <v>38843</v>
      </c>
      <c r="B127" s="148">
        <v>38843</v>
      </c>
      <c r="C127" s="117"/>
      <c r="D127" s="117"/>
      <c r="E127" s="204">
        <v>1</v>
      </c>
      <c r="F127" s="117"/>
      <c r="G127" s="725"/>
      <c r="H127" s="201"/>
    </row>
    <row r="128" spans="1:8">
      <c r="A128" s="202">
        <v>38844</v>
      </c>
      <c r="B128" s="148">
        <v>38844</v>
      </c>
      <c r="C128" s="117"/>
      <c r="D128" s="117"/>
      <c r="E128" s="204">
        <v>1</v>
      </c>
      <c r="F128" s="117"/>
      <c r="G128" s="725"/>
      <c r="H128" s="201"/>
    </row>
    <row r="129" spans="1:8">
      <c r="A129" s="202">
        <v>38845</v>
      </c>
      <c r="B129" s="148">
        <v>38845</v>
      </c>
      <c r="C129" s="117"/>
      <c r="D129" s="117"/>
      <c r="E129" s="204">
        <v>0.375</v>
      </c>
      <c r="F129" s="117"/>
      <c r="G129" s="725"/>
      <c r="H129" s="201"/>
    </row>
    <row r="130" spans="1:8">
      <c r="A130" s="202">
        <v>38846</v>
      </c>
      <c r="B130" s="148">
        <v>38846</v>
      </c>
      <c r="C130" s="117"/>
      <c r="D130" s="117"/>
      <c r="E130" s="204">
        <v>0.375</v>
      </c>
      <c r="F130" s="117"/>
      <c r="G130" s="725"/>
      <c r="H130" s="201"/>
    </row>
    <row r="131" spans="1:8">
      <c r="A131" s="202">
        <v>38847</v>
      </c>
      <c r="B131" s="148">
        <v>38847</v>
      </c>
      <c r="C131" s="117"/>
      <c r="D131" s="117"/>
      <c r="E131" s="204">
        <v>0.375</v>
      </c>
      <c r="F131" s="117"/>
      <c r="G131" s="725"/>
      <c r="H131" s="201"/>
    </row>
    <row r="132" spans="1:8">
      <c r="A132" s="202">
        <v>38848</v>
      </c>
      <c r="B132" s="148">
        <v>38848</v>
      </c>
      <c r="C132" s="117"/>
      <c r="D132" s="117"/>
      <c r="E132" s="204">
        <v>0.25</v>
      </c>
      <c r="F132" s="205">
        <v>0.125</v>
      </c>
      <c r="G132" s="725"/>
      <c r="H132" s="201"/>
    </row>
    <row r="133" spans="1:8">
      <c r="A133" s="202">
        <v>38849</v>
      </c>
      <c r="B133" s="148">
        <v>38849</v>
      </c>
      <c r="C133" s="117"/>
      <c r="D133" s="117"/>
      <c r="E133" s="117"/>
      <c r="F133" s="205">
        <v>0.375</v>
      </c>
      <c r="G133" s="726">
        <v>3.875</v>
      </c>
      <c r="H133" s="201"/>
    </row>
    <row r="134" spans="1:8">
      <c r="A134" s="202">
        <v>38850</v>
      </c>
      <c r="B134" s="148">
        <v>38850</v>
      </c>
      <c r="C134" s="117"/>
      <c r="D134" s="117"/>
      <c r="E134" s="117"/>
      <c r="F134" s="205">
        <v>1</v>
      </c>
      <c r="G134" s="726"/>
      <c r="H134" s="201"/>
    </row>
    <row r="135" spans="1:8">
      <c r="A135" s="202">
        <v>38851</v>
      </c>
      <c r="B135" s="148">
        <v>38851</v>
      </c>
      <c r="C135" s="117"/>
      <c r="D135" s="117"/>
      <c r="E135" s="117"/>
      <c r="F135" s="205">
        <v>1</v>
      </c>
      <c r="G135" s="726"/>
      <c r="H135" s="201"/>
    </row>
    <row r="136" spans="1:8">
      <c r="A136" s="202">
        <v>38852</v>
      </c>
      <c r="B136" s="148">
        <v>38852</v>
      </c>
      <c r="C136" s="117"/>
      <c r="D136" s="117"/>
      <c r="E136" s="117"/>
      <c r="F136" s="205">
        <v>0.375</v>
      </c>
      <c r="G136" s="726"/>
      <c r="H136" s="201"/>
    </row>
    <row r="137" spans="1:8">
      <c r="A137" s="202">
        <v>38853</v>
      </c>
      <c r="B137" s="148">
        <v>38853</v>
      </c>
      <c r="C137" s="117"/>
      <c r="D137" s="117"/>
      <c r="E137" s="117"/>
      <c r="F137" s="205">
        <v>0.375</v>
      </c>
      <c r="G137" s="726"/>
      <c r="H137" s="201"/>
    </row>
    <row r="138" spans="1:8">
      <c r="A138" s="202">
        <v>38854</v>
      </c>
      <c r="B138" s="148">
        <v>38854</v>
      </c>
      <c r="C138" s="117"/>
      <c r="D138" s="117"/>
      <c r="E138" s="117"/>
      <c r="F138" s="205">
        <v>0.375</v>
      </c>
      <c r="G138" s="726"/>
      <c r="H138" s="201"/>
    </row>
    <row r="139" spans="1:8">
      <c r="A139" s="202">
        <v>38855</v>
      </c>
      <c r="B139" s="148">
        <v>38855</v>
      </c>
      <c r="C139" s="203">
        <v>0.125</v>
      </c>
      <c r="D139" s="117"/>
      <c r="E139" s="117"/>
      <c r="F139" s="205">
        <v>0.25</v>
      </c>
      <c r="G139" s="726"/>
      <c r="H139" s="201"/>
    </row>
    <row r="140" spans="1:8">
      <c r="A140" s="202">
        <v>38856</v>
      </c>
      <c r="B140" s="148">
        <v>38856</v>
      </c>
      <c r="C140" s="203">
        <v>0.375</v>
      </c>
      <c r="D140" s="117"/>
      <c r="E140" s="117"/>
      <c r="F140" s="117"/>
      <c r="G140" s="728">
        <v>3.875</v>
      </c>
      <c r="H140" s="201"/>
    </row>
    <row r="141" spans="1:8">
      <c r="A141" s="202">
        <v>38857</v>
      </c>
      <c r="B141" s="148">
        <v>38857</v>
      </c>
      <c r="C141" s="203">
        <v>1</v>
      </c>
      <c r="D141" s="117"/>
      <c r="E141" s="117"/>
      <c r="F141" s="117"/>
      <c r="G141" s="728"/>
      <c r="H141" s="201"/>
    </row>
    <row r="142" spans="1:8">
      <c r="A142" s="202">
        <v>38858</v>
      </c>
      <c r="B142" s="148">
        <v>38858</v>
      </c>
      <c r="C142" s="203">
        <v>1</v>
      </c>
      <c r="D142" s="117"/>
      <c r="E142" s="117"/>
      <c r="F142" s="117"/>
      <c r="G142" s="728"/>
      <c r="H142" s="201"/>
    </row>
    <row r="143" spans="1:8">
      <c r="A143" s="202">
        <v>38859</v>
      </c>
      <c r="B143" s="148">
        <v>38859</v>
      </c>
      <c r="C143" s="203">
        <v>0.375</v>
      </c>
      <c r="D143" s="117"/>
      <c r="E143" s="117"/>
      <c r="F143" s="117"/>
      <c r="G143" s="728"/>
      <c r="H143" s="201"/>
    </row>
    <row r="144" spans="1:8">
      <c r="A144" s="202">
        <v>38860</v>
      </c>
      <c r="B144" s="148">
        <v>38860</v>
      </c>
      <c r="C144" s="203">
        <v>0.375</v>
      </c>
      <c r="D144" s="117"/>
      <c r="E144" s="117"/>
      <c r="F144" s="117"/>
      <c r="G144" s="728"/>
      <c r="H144" s="201"/>
    </row>
    <row r="145" spans="1:8">
      <c r="A145" s="202">
        <v>38861</v>
      </c>
      <c r="B145" s="148">
        <v>38861</v>
      </c>
      <c r="C145" s="203">
        <v>0.375</v>
      </c>
      <c r="D145" s="117"/>
      <c r="E145" s="117"/>
      <c r="F145" s="117"/>
      <c r="G145" s="728"/>
      <c r="H145" s="201"/>
    </row>
    <row r="146" spans="1:8">
      <c r="A146" s="202">
        <v>38862</v>
      </c>
      <c r="B146" s="148">
        <v>38862</v>
      </c>
      <c r="C146" s="203">
        <v>0.25</v>
      </c>
      <c r="D146" s="151">
        <v>0.125</v>
      </c>
      <c r="E146" s="117"/>
      <c r="F146" s="117"/>
      <c r="G146" s="728"/>
      <c r="H146" s="201"/>
    </row>
    <row r="147" spans="1:8">
      <c r="A147" s="202">
        <v>38863</v>
      </c>
      <c r="B147" s="148">
        <v>38863</v>
      </c>
      <c r="C147" s="117"/>
      <c r="D147" s="151">
        <v>0.375</v>
      </c>
      <c r="E147" s="117"/>
      <c r="F147" s="117"/>
      <c r="G147" s="727">
        <v>3.875</v>
      </c>
      <c r="H147" s="201"/>
    </row>
    <row r="148" spans="1:8">
      <c r="A148" s="202">
        <v>38864</v>
      </c>
      <c r="B148" s="148">
        <v>38864</v>
      </c>
      <c r="C148" s="117"/>
      <c r="D148" s="151">
        <v>1</v>
      </c>
      <c r="E148" s="117"/>
      <c r="F148" s="117"/>
      <c r="G148" s="727"/>
      <c r="H148" s="201"/>
    </row>
    <row r="149" spans="1:8">
      <c r="A149" s="202">
        <v>38865</v>
      </c>
      <c r="B149" s="148">
        <v>38865</v>
      </c>
      <c r="C149" s="117"/>
      <c r="D149" s="151">
        <v>1</v>
      </c>
      <c r="E149" s="117"/>
      <c r="F149" s="117"/>
      <c r="G149" s="727"/>
      <c r="H149" s="201"/>
    </row>
    <row r="150" spans="1:8">
      <c r="A150" s="202">
        <v>38866</v>
      </c>
      <c r="B150" s="148">
        <v>38866</v>
      </c>
      <c r="C150" s="117"/>
      <c r="D150" s="151">
        <v>0.375</v>
      </c>
      <c r="E150" s="117"/>
      <c r="F150" s="117"/>
      <c r="G150" s="727"/>
      <c r="H150" s="201"/>
    </row>
    <row r="151" spans="1:8">
      <c r="A151" s="202">
        <v>38867</v>
      </c>
      <c r="B151" s="148">
        <v>38867</v>
      </c>
      <c r="C151" s="117"/>
      <c r="D151" s="151">
        <v>0.375</v>
      </c>
      <c r="E151" s="117"/>
      <c r="F151" s="117"/>
      <c r="G151" s="727"/>
      <c r="H151" s="201"/>
    </row>
    <row r="152" spans="1:8">
      <c r="A152" s="202">
        <v>38868</v>
      </c>
      <c r="B152" s="148">
        <v>38868</v>
      </c>
      <c r="C152" s="117"/>
      <c r="D152" s="151">
        <v>0.375</v>
      </c>
      <c r="E152" s="117"/>
      <c r="F152" s="117"/>
      <c r="G152" s="727"/>
      <c r="H152" s="201"/>
    </row>
    <row r="153" spans="1:8">
      <c r="A153" s="202">
        <v>38869</v>
      </c>
      <c r="B153" s="148">
        <v>38869</v>
      </c>
      <c r="C153" s="117"/>
      <c r="D153" s="151">
        <v>0.25</v>
      </c>
      <c r="E153" s="204">
        <v>0.125</v>
      </c>
      <c r="F153" s="117"/>
      <c r="G153" s="727"/>
      <c r="H153" s="201"/>
    </row>
    <row r="154" spans="1:8">
      <c r="A154" s="202">
        <v>38870</v>
      </c>
      <c r="B154" s="148">
        <v>38870</v>
      </c>
      <c r="C154" s="117"/>
      <c r="D154" s="117"/>
      <c r="E154" s="204">
        <v>0.375</v>
      </c>
      <c r="F154" s="117"/>
      <c r="G154" s="725">
        <v>3.875</v>
      </c>
      <c r="H154" s="201"/>
    </row>
    <row r="155" spans="1:8">
      <c r="A155" s="202">
        <v>38871</v>
      </c>
      <c r="B155" s="148">
        <v>38871</v>
      </c>
      <c r="C155" s="117"/>
      <c r="D155" s="117"/>
      <c r="E155" s="204">
        <v>1</v>
      </c>
      <c r="F155" s="117"/>
      <c r="G155" s="725"/>
      <c r="H155" s="201"/>
    </row>
    <row r="156" spans="1:8">
      <c r="A156" s="202">
        <v>38872</v>
      </c>
      <c r="B156" s="148">
        <v>38872</v>
      </c>
      <c r="C156" s="117"/>
      <c r="D156" s="117"/>
      <c r="E156" s="204">
        <v>1</v>
      </c>
      <c r="F156" s="117"/>
      <c r="G156" s="725"/>
      <c r="H156" s="201"/>
    </row>
    <row r="157" spans="1:8">
      <c r="A157" s="202">
        <v>38873</v>
      </c>
      <c r="B157" s="148">
        <v>38873</v>
      </c>
      <c r="C157" s="117"/>
      <c r="D157" s="117"/>
      <c r="E157" s="204">
        <v>0.375</v>
      </c>
      <c r="F157" s="117"/>
      <c r="G157" s="725"/>
      <c r="H157" s="201"/>
    </row>
    <row r="158" spans="1:8">
      <c r="A158" s="202">
        <v>38874</v>
      </c>
      <c r="B158" s="148">
        <v>38874</v>
      </c>
      <c r="C158" s="117"/>
      <c r="D158" s="117"/>
      <c r="E158" s="204">
        <v>0.375</v>
      </c>
      <c r="F158" s="117"/>
      <c r="G158" s="725"/>
      <c r="H158" s="201"/>
    </row>
    <row r="159" spans="1:8">
      <c r="A159" s="202">
        <v>38875</v>
      </c>
      <c r="B159" s="148">
        <v>38875</v>
      </c>
      <c r="C159" s="117"/>
      <c r="D159" s="117"/>
      <c r="E159" s="204">
        <v>0.375</v>
      </c>
      <c r="F159" s="117"/>
      <c r="G159" s="725"/>
      <c r="H159" s="201"/>
    </row>
    <row r="160" spans="1:8">
      <c r="A160" s="202">
        <v>38876</v>
      </c>
      <c r="B160" s="148">
        <v>38876</v>
      </c>
      <c r="C160" s="117"/>
      <c r="D160" s="117"/>
      <c r="E160" s="204">
        <v>0.25</v>
      </c>
      <c r="F160" s="205">
        <v>0.125</v>
      </c>
      <c r="G160" s="725"/>
      <c r="H160" s="201"/>
    </row>
    <row r="161" spans="1:8">
      <c r="A161" s="202">
        <v>38877</v>
      </c>
      <c r="B161" s="148">
        <v>38877</v>
      </c>
      <c r="C161" s="117"/>
      <c r="D161" s="117"/>
      <c r="E161" s="117"/>
      <c r="F161" s="205">
        <v>0.375</v>
      </c>
      <c r="G161" s="726">
        <v>3.875</v>
      </c>
      <c r="H161" s="201"/>
    </row>
    <row r="162" spans="1:8">
      <c r="A162" s="202">
        <v>38878</v>
      </c>
      <c r="B162" s="148">
        <v>38878</v>
      </c>
      <c r="C162" s="117"/>
      <c r="D162" s="117"/>
      <c r="E162" s="117"/>
      <c r="F162" s="205">
        <v>1</v>
      </c>
      <c r="G162" s="726"/>
      <c r="H162" s="201"/>
    </row>
    <row r="163" spans="1:8">
      <c r="A163" s="202">
        <v>38879</v>
      </c>
      <c r="B163" s="148">
        <v>38879</v>
      </c>
      <c r="C163" s="117"/>
      <c r="D163" s="117"/>
      <c r="E163" s="117"/>
      <c r="F163" s="205">
        <v>1</v>
      </c>
      <c r="G163" s="726"/>
      <c r="H163" s="201"/>
    </row>
    <row r="164" spans="1:8">
      <c r="A164" s="202">
        <v>38880</v>
      </c>
      <c r="B164" s="148">
        <v>38880</v>
      </c>
      <c r="C164" s="117"/>
      <c r="D164" s="117"/>
      <c r="E164" s="117"/>
      <c r="F164" s="205">
        <v>0.375</v>
      </c>
      <c r="G164" s="726"/>
      <c r="H164" s="201"/>
    </row>
    <row r="165" spans="1:8">
      <c r="A165" s="202">
        <v>38881</v>
      </c>
      <c r="B165" s="148">
        <v>38881</v>
      </c>
      <c r="C165" s="117"/>
      <c r="D165" s="117"/>
      <c r="E165" s="117"/>
      <c r="F165" s="205">
        <v>0.375</v>
      </c>
      <c r="G165" s="726"/>
      <c r="H165" s="201"/>
    </row>
    <row r="166" spans="1:8">
      <c r="A166" s="202">
        <v>38882</v>
      </c>
      <c r="B166" s="148">
        <v>38882</v>
      </c>
      <c r="C166" s="117"/>
      <c r="D166" s="117"/>
      <c r="E166" s="117"/>
      <c r="F166" s="205">
        <v>0.375</v>
      </c>
      <c r="G166" s="726"/>
      <c r="H166" s="201"/>
    </row>
    <row r="167" spans="1:8">
      <c r="A167" s="197">
        <v>38883</v>
      </c>
      <c r="B167" s="198">
        <v>38883</v>
      </c>
      <c r="C167" s="199">
        <v>0.75</v>
      </c>
      <c r="D167" s="200"/>
      <c r="E167" s="200"/>
      <c r="F167" s="206">
        <v>0.25</v>
      </c>
      <c r="G167" s="726"/>
      <c r="H167" s="201"/>
    </row>
    <row r="168" spans="1:8">
      <c r="A168" s="202">
        <v>38884</v>
      </c>
      <c r="B168" s="148">
        <v>38884</v>
      </c>
      <c r="C168" s="203">
        <v>0.375</v>
      </c>
      <c r="D168" s="117"/>
      <c r="E168" s="117"/>
      <c r="F168" s="117"/>
      <c r="G168" s="728">
        <v>4.5</v>
      </c>
      <c r="H168" s="201"/>
    </row>
    <row r="169" spans="1:8">
      <c r="A169" s="202">
        <v>38885</v>
      </c>
      <c r="B169" s="148">
        <v>38885</v>
      </c>
      <c r="C169" s="203">
        <v>1</v>
      </c>
      <c r="D169" s="117"/>
      <c r="E169" s="117"/>
      <c r="F169" s="117"/>
      <c r="G169" s="728"/>
      <c r="H169" s="201"/>
    </row>
    <row r="170" spans="1:8">
      <c r="A170" s="202">
        <v>38886</v>
      </c>
      <c r="B170" s="148">
        <v>38886</v>
      </c>
      <c r="C170" s="203">
        <v>1</v>
      </c>
      <c r="D170" s="117"/>
      <c r="E170" s="117"/>
      <c r="F170" s="117"/>
      <c r="G170" s="728"/>
      <c r="H170" s="201"/>
    </row>
    <row r="171" spans="1:8">
      <c r="A171" s="202">
        <v>38887</v>
      </c>
      <c r="B171" s="148">
        <v>38887</v>
      </c>
      <c r="C171" s="203">
        <v>0.375</v>
      </c>
      <c r="D171" s="117"/>
      <c r="E171" s="117"/>
      <c r="F171" s="117"/>
      <c r="G171" s="728"/>
      <c r="H171" s="201"/>
    </row>
    <row r="172" spans="1:8">
      <c r="A172" s="202">
        <v>38888</v>
      </c>
      <c r="B172" s="148">
        <v>38888</v>
      </c>
      <c r="C172" s="203">
        <v>0.375</v>
      </c>
      <c r="D172" s="117"/>
      <c r="E172" s="117"/>
      <c r="F172" s="117"/>
      <c r="G172" s="728"/>
      <c r="H172" s="201"/>
    </row>
    <row r="173" spans="1:8">
      <c r="A173" s="202">
        <v>38889</v>
      </c>
      <c r="B173" s="148">
        <v>38889</v>
      </c>
      <c r="C173" s="203">
        <v>0.375</v>
      </c>
      <c r="D173" s="117"/>
      <c r="E173" s="117"/>
      <c r="F173" s="117"/>
      <c r="G173" s="728"/>
      <c r="H173" s="201"/>
    </row>
    <row r="174" spans="1:8">
      <c r="A174" s="202">
        <v>38890</v>
      </c>
      <c r="B174" s="148">
        <v>38890</v>
      </c>
      <c r="C174" s="203">
        <v>0.25</v>
      </c>
      <c r="D174" s="151">
        <v>0.125</v>
      </c>
      <c r="E174" s="117"/>
      <c r="F174" s="117"/>
      <c r="G174" s="728"/>
      <c r="H174" s="201"/>
    </row>
    <row r="175" spans="1:8">
      <c r="A175" s="202">
        <v>38891</v>
      </c>
      <c r="B175" s="148">
        <v>38891</v>
      </c>
      <c r="C175" s="117"/>
      <c r="D175" s="151">
        <v>0.375</v>
      </c>
      <c r="E175" s="117"/>
      <c r="F175" s="117"/>
      <c r="G175" s="727">
        <v>3.875</v>
      </c>
      <c r="H175" s="201"/>
    </row>
    <row r="176" spans="1:8">
      <c r="A176" s="202">
        <v>38892</v>
      </c>
      <c r="B176" s="148">
        <v>38892</v>
      </c>
      <c r="C176" s="117"/>
      <c r="D176" s="151">
        <v>1</v>
      </c>
      <c r="E176" s="117"/>
      <c r="F176" s="117"/>
      <c r="G176" s="727"/>
      <c r="H176" s="201"/>
    </row>
    <row r="177" spans="1:8">
      <c r="A177" s="202">
        <v>38893</v>
      </c>
      <c r="B177" s="148">
        <v>38893</v>
      </c>
      <c r="C177" s="117"/>
      <c r="D177" s="151">
        <v>1</v>
      </c>
      <c r="E177" s="117"/>
      <c r="F177" s="117"/>
      <c r="G177" s="727"/>
      <c r="H177" s="201"/>
    </row>
    <row r="178" spans="1:8">
      <c r="A178" s="202">
        <v>38894</v>
      </c>
      <c r="B178" s="148">
        <v>38894</v>
      </c>
      <c r="C178" s="117"/>
      <c r="D178" s="151">
        <v>0.375</v>
      </c>
      <c r="E178" s="117"/>
      <c r="F178" s="117"/>
      <c r="G178" s="727"/>
      <c r="H178" s="201"/>
    </row>
    <row r="179" spans="1:8">
      <c r="A179" s="202">
        <v>38895</v>
      </c>
      <c r="B179" s="148">
        <v>38895</v>
      </c>
      <c r="C179" s="117"/>
      <c r="D179" s="151">
        <v>0.375</v>
      </c>
      <c r="E179" s="117"/>
      <c r="F179" s="117"/>
      <c r="G179" s="727"/>
      <c r="H179" s="201"/>
    </row>
    <row r="180" spans="1:8">
      <c r="A180" s="202">
        <v>38896</v>
      </c>
      <c r="B180" s="148">
        <v>38896</v>
      </c>
      <c r="C180" s="117"/>
      <c r="D180" s="151">
        <v>0.375</v>
      </c>
      <c r="E180" s="117"/>
      <c r="F180" s="117"/>
      <c r="G180" s="727"/>
      <c r="H180" s="201"/>
    </row>
    <row r="181" spans="1:8">
      <c r="A181" s="202">
        <v>38897</v>
      </c>
      <c r="B181" s="148">
        <v>38897</v>
      </c>
      <c r="C181" s="117"/>
      <c r="D181" s="151">
        <v>0.25</v>
      </c>
      <c r="E181" s="204">
        <v>0.125</v>
      </c>
      <c r="F181" s="117"/>
      <c r="G181" s="727"/>
      <c r="H181" s="201"/>
    </row>
    <row r="182" spans="1:8">
      <c r="A182" s="202">
        <v>38898</v>
      </c>
      <c r="B182" s="148">
        <v>38898</v>
      </c>
      <c r="C182" s="117"/>
      <c r="D182" s="117"/>
      <c r="E182" s="204">
        <v>0.375</v>
      </c>
      <c r="F182" s="117"/>
      <c r="G182" s="725">
        <v>3.875</v>
      </c>
      <c r="H182" s="201"/>
    </row>
    <row r="183" spans="1:8">
      <c r="A183" s="202">
        <v>38899</v>
      </c>
      <c r="B183" s="148">
        <v>38899</v>
      </c>
      <c r="C183" s="117"/>
      <c r="D183" s="117"/>
      <c r="E183" s="204">
        <v>1</v>
      </c>
      <c r="F183" s="117"/>
      <c r="G183" s="725"/>
      <c r="H183" s="201"/>
    </row>
    <row r="184" spans="1:8">
      <c r="A184" s="202">
        <v>38900</v>
      </c>
      <c r="B184" s="148">
        <v>38900</v>
      </c>
      <c r="C184" s="117"/>
      <c r="D184" s="117"/>
      <c r="E184" s="204">
        <v>1</v>
      </c>
      <c r="F184" s="117"/>
      <c r="G184" s="725"/>
      <c r="H184" s="201"/>
    </row>
    <row r="185" spans="1:8">
      <c r="A185" s="202">
        <v>38901</v>
      </c>
      <c r="B185" s="148">
        <v>38901</v>
      </c>
      <c r="C185" s="117"/>
      <c r="D185" s="117"/>
      <c r="E185" s="204">
        <v>0.375</v>
      </c>
      <c r="F185" s="117"/>
      <c r="G185" s="725"/>
      <c r="H185" s="201"/>
    </row>
    <row r="186" spans="1:8">
      <c r="A186" s="202">
        <v>38902</v>
      </c>
      <c r="B186" s="148">
        <v>38902</v>
      </c>
      <c r="C186" s="117"/>
      <c r="D186" s="117"/>
      <c r="E186" s="204">
        <v>0.375</v>
      </c>
      <c r="F186" s="117"/>
      <c r="G186" s="725"/>
      <c r="H186" s="201"/>
    </row>
    <row r="187" spans="1:8">
      <c r="A187" s="202">
        <v>38903</v>
      </c>
      <c r="B187" s="148">
        <v>38903</v>
      </c>
      <c r="C187" s="117"/>
      <c r="D187" s="117"/>
      <c r="E187" s="204">
        <v>0.375</v>
      </c>
      <c r="F187" s="117"/>
      <c r="G187" s="725"/>
      <c r="H187" s="201"/>
    </row>
    <row r="188" spans="1:8">
      <c r="A188" s="202">
        <v>38904</v>
      </c>
      <c r="B188" s="148">
        <v>38904</v>
      </c>
      <c r="C188" s="117"/>
      <c r="D188" s="117"/>
      <c r="E188" s="204">
        <v>0.25</v>
      </c>
      <c r="F188" s="205">
        <v>0.125</v>
      </c>
      <c r="G188" s="725"/>
      <c r="H188" s="201"/>
    </row>
    <row r="189" spans="1:8" ht="12.75" customHeight="1">
      <c r="A189" s="202">
        <v>38905</v>
      </c>
      <c r="B189" s="148">
        <v>38905</v>
      </c>
      <c r="C189" s="34"/>
      <c r="D189" s="34"/>
      <c r="E189" s="34"/>
      <c r="F189" s="205">
        <v>0.375</v>
      </c>
      <c r="G189" s="726">
        <v>3.875</v>
      </c>
      <c r="H189" s="201"/>
    </row>
    <row r="190" spans="1:8">
      <c r="A190" s="202">
        <v>38906</v>
      </c>
      <c r="B190" s="148">
        <v>38906</v>
      </c>
      <c r="C190" s="34"/>
      <c r="D190" s="34"/>
      <c r="E190" s="34"/>
      <c r="F190" s="205">
        <v>1</v>
      </c>
      <c r="G190" s="726"/>
      <c r="H190" s="201"/>
    </row>
    <row r="191" spans="1:8">
      <c r="A191" s="202">
        <v>38907</v>
      </c>
      <c r="B191" s="148">
        <v>38907</v>
      </c>
      <c r="C191" s="34"/>
      <c r="D191" s="34"/>
      <c r="E191" s="34"/>
      <c r="F191" s="205">
        <v>1</v>
      </c>
      <c r="G191" s="726"/>
      <c r="H191" s="201"/>
    </row>
    <row r="192" spans="1:8">
      <c r="A192" s="202">
        <v>38908</v>
      </c>
      <c r="B192" s="148">
        <v>38908</v>
      </c>
      <c r="C192" s="34"/>
      <c r="D192" s="34"/>
      <c r="E192" s="34"/>
      <c r="F192" s="205">
        <v>0.375</v>
      </c>
      <c r="G192" s="726"/>
      <c r="H192" s="201"/>
    </row>
    <row r="193" spans="1:8">
      <c r="A193" s="202">
        <v>38909</v>
      </c>
      <c r="B193" s="148">
        <v>38909</v>
      </c>
      <c r="C193" s="34"/>
      <c r="D193" s="34"/>
      <c r="E193" s="34"/>
      <c r="F193" s="205">
        <v>0.375</v>
      </c>
      <c r="G193" s="726"/>
      <c r="H193" s="201"/>
    </row>
    <row r="194" spans="1:8">
      <c r="A194" s="202">
        <v>38910</v>
      </c>
      <c r="B194" s="148">
        <v>38910</v>
      </c>
      <c r="C194" s="34"/>
      <c r="D194" s="34"/>
      <c r="E194" s="34"/>
      <c r="F194" s="205">
        <v>0.375</v>
      </c>
      <c r="G194" s="726"/>
      <c r="H194" s="201"/>
    </row>
    <row r="195" spans="1:8">
      <c r="A195" s="202">
        <v>38911</v>
      </c>
      <c r="B195" s="148">
        <v>38911</v>
      </c>
      <c r="C195" s="203">
        <v>0.125</v>
      </c>
      <c r="D195" s="117"/>
      <c r="E195" s="117"/>
      <c r="F195" s="205">
        <v>0.25</v>
      </c>
      <c r="G195" s="726"/>
      <c r="H195" s="201"/>
    </row>
    <row r="196" spans="1:8" ht="12.75" customHeight="1">
      <c r="A196" s="202">
        <v>38912</v>
      </c>
      <c r="B196" s="148">
        <v>38912</v>
      </c>
      <c r="C196" s="203">
        <v>0.375</v>
      </c>
      <c r="D196" s="117"/>
      <c r="E196" s="117"/>
      <c r="F196" s="117"/>
      <c r="G196" s="728">
        <v>3.875</v>
      </c>
      <c r="H196" s="201"/>
    </row>
    <row r="197" spans="1:8">
      <c r="A197" s="202">
        <v>38913</v>
      </c>
      <c r="B197" s="148">
        <v>38913</v>
      </c>
      <c r="C197" s="203">
        <v>1</v>
      </c>
      <c r="D197" s="117"/>
      <c r="E197" s="117"/>
      <c r="F197" s="117"/>
      <c r="G197" s="728"/>
      <c r="H197" s="201"/>
    </row>
    <row r="198" spans="1:8">
      <c r="A198" s="202">
        <v>38914</v>
      </c>
      <c r="B198" s="148">
        <v>38914</v>
      </c>
      <c r="C198" s="203">
        <v>1</v>
      </c>
      <c r="D198" s="117"/>
      <c r="E198" s="117"/>
      <c r="F198" s="117"/>
      <c r="G198" s="728"/>
      <c r="H198" s="201"/>
    </row>
    <row r="199" spans="1:8">
      <c r="A199" s="202">
        <v>38915</v>
      </c>
      <c r="B199" s="148">
        <v>38915</v>
      </c>
      <c r="C199" s="203">
        <v>0.375</v>
      </c>
      <c r="D199" s="117"/>
      <c r="E199" s="117"/>
      <c r="F199" s="117"/>
      <c r="G199" s="728"/>
      <c r="H199" s="201"/>
    </row>
    <row r="200" spans="1:8">
      <c r="A200" s="202">
        <v>38916</v>
      </c>
      <c r="B200" s="148">
        <v>38916</v>
      </c>
      <c r="C200" s="203">
        <v>0.375</v>
      </c>
      <c r="D200" s="117"/>
      <c r="E200" s="117"/>
      <c r="F200" s="117"/>
      <c r="G200" s="728"/>
      <c r="H200" s="201"/>
    </row>
    <row r="201" spans="1:8">
      <c r="A201" s="202">
        <v>38917</v>
      </c>
      <c r="B201" s="148">
        <v>38917</v>
      </c>
      <c r="C201" s="203">
        <v>0.375</v>
      </c>
      <c r="D201" s="117"/>
      <c r="E201" s="117"/>
      <c r="F201" s="117"/>
      <c r="G201" s="728"/>
      <c r="H201" s="201"/>
    </row>
    <row r="202" spans="1:8">
      <c r="A202" s="202">
        <v>38918</v>
      </c>
      <c r="B202" s="148">
        <v>38918</v>
      </c>
      <c r="C202" s="203">
        <v>0.25</v>
      </c>
      <c r="D202" s="151">
        <v>0.125</v>
      </c>
      <c r="E202" s="117"/>
      <c r="F202" s="117"/>
      <c r="G202" s="728"/>
      <c r="H202" s="201"/>
    </row>
    <row r="203" spans="1:8">
      <c r="A203" s="202">
        <v>38919</v>
      </c>
      <c r="B203" s="148">
        <v>38919</v>
      </c>
      <c r="C203" s="117"/>
      <c r="D203" s="151">
        <v>0.375</v>
      </c>
      <c r="E203" s="117"/>
      <c r="F203" s="117"/>
      <c r="G203" s="727">
        <v>3.875</v>
      </c>
      <c r="H203" s="201"/>
    </row>
    <row r="204" spans="1:8">
      <c r="A204" s="202">
        <v>38920</v>
      </c>
      <c r="B204" s="148">
        <v>38920</v>
      </c>
      <c r="C204" s="117"/>
      <c r="D204" s="151">
        <v>1</v>
      </c>
      <c r="E204" s="117"/>
      <c r="F204" s="117"/>
      <c r="G204" s="727"/>
      <c r="H204" s="201"/>
    </row>
    <row r="205" spans="1:8">
      <c r="A205" s="202">
        <v>38921</v>
      </c>
      <c r="B205" s="148">
        <v>38921</v>
      </c>
      <c r="C205" s="117"/>
      <c r="D205" s="151">
        <v>1</v>
      </c>
      <c r="E205" s="117"/>
      <c r="F205" s="117"/>
      <c r="G205" s="727"/>
      <c r="H205" s="201"/>
    </row>
    <row r="206" spans="1:8">
      <c r="A206" s="202">
        <v>38922</v>
      </c>
      <c r="B206" s="148">
        <v>38922</v>
      </c>
      <c r="C206" s="117"/>
      <c r="D206" s="151">
        <v>0.375</v>
      </c>
      <c r="E206" s="117"/>
      <c r="F206" s="117"/>
      <c r="G206" s="727"/>
      <c r="H206" s="201"/>
    </row>
    <row r="207" spans="1:8">
      <c r="A207" s="202">
        <v>38923</v>
      </c>
      <c r="B207" s="148">
        <v>38923</v>
      </c>
      <c r="C207" s="117"/>
      <c r="D207" s="151">
        <v>0.375</v>
      </c>
      <c r="E207" s="117"/>
      <c r="F207" s="117"/>
      <c r="G207" s="727"/>
      <c r="H207" s="201"/>
    </row>
    <row r="208" spans="1:8">
      <c r="A208" s="202">
        <v>38924</v>
      </c>
      <c r="B208" s="148">
        <v>38924</v>
      </c>
      <c r="C208" s="117"/>
      <c r="D208" s="151">
        <v>0.375</v>
      </c>
      <c r="E208" s="117"/>
      <c r="F208" s="117"/>
      <c r="G208" s="727"/>
      <c r="H208" s="201"/>
    </row>
    <row r="209" spans="1:8">
      <c r="A209" s="202">
        <v>38925</v>
      </c>
      <c r="B209" s="148">
        <v>38925</v>
      </c>
      <c r="C209" s="117"/>
      <c r="D209" s="151">
        <v>0.25</v>
      </c>
      <c r="E209" s="204">
        <v>0.125</v>
      </c>
      <c r="F209" s="117"/>
      <c r="G209" s="727"/>
      <c r="H209" s="201"/>
    </row>
    <row r="210" spans="1:8">
      <c r="A210" s="202">
        <v>38926</v>
      </c>
      <c r="B210" s="148">
        <v>38926</v>
      </c>
      <c r="C210" s="117"/>
      <c r="D210" s="117"/>
      <c r="E210" s="204">
        <v>0.375</v>
      </c>
      <c r="F210" s="117"/>
      <c r="G210" s="725">
        <v>3.875</v>
      </c>
      <c r="H210" s="201"/>
    </row>
    <row r="211" spans="1:8">
      <c r="A211" s="202">
        <v>38927</v>
      </c>
      <c r="B211" s="148">
        <v>38927</v>
      </c>
      <c r="C211" s="117"/>
      <c r="D211" s="117"/>
      <c r="E211" s="204">
        <v>1</v>
      </c>
      <c r="F211" s="117"/>
      <c r="G211" s="725"/>
      <c r="H211" s="201"/>
    </row>
    <row r="212" spans="1:8">
      <c r="A212" s="202">
        <v>38928</v>
      </c>
      <c r="B212" s="148">
        <v>38928</v>
      </c>
      <c r="C212" s="117"/>
      <c r="D212" s="117"/>
      <c r="E212" s="204">
        <v>1</v>
      </c>
      <c r="F212" s="117"/>
      <c r="G212" s="725"/>
      <c r="H212" s="201"/>
    </row>
    <row r="213" spans="1:8">
      <c r="A213" s="202">
        <v>38929</v>
      </c>
      <c r="B213" s="148">
        <v>38929</v>
      </c>
      <c r="C213" s="117"/>
      <c r="D213" s="117"/>
      <c r="E213" s="204">
        <v>0.375</v>
      </c>
      <c r="F213" s="117"/>
      <c r="G213" s="725"/>
      <c r="H213" s="201"/>
    </row>
    <row r="214" spans="1:8">
      <c r="A214" s="202">
        <v>38930</v>
      </c>
      <c r="B214" s="148">
        <v>38930</v>
      </c>
      <c r="C214" s="117"/>
      <c r="D214" s="117"/>
      <c r="E214" s="204">
        <v>0.375</v>
      </c>
      <c r="F214" s="117"/>
      <c r="G214" s="725"/>
      <c r="H214" s="201"/>
    </row>
    <row r="215" spans="1:8">
      <c r="A215" s="202">
        <v>38931</v>
      </c>
      <c r="B215" s="148">
        <v>38931</v>
      </c>
      <c r="C215" s="117"/>
      <c r="D215" s="117"/>
      <c r="E215" s="204">
        <v>0.375</v>
      </c>
      <c r="F215" s="117"/>
      <c r="G215" s="725"/>
      <c r="H215" s="201"/>
    </row>
    <row r="216" spans="1:8">
      <c r="A216" s="202">
        <v>38932</v>
      </c>
      <c r="B216" s="148">
        <v>38932</v>
      </c>
      <c r="C216" s="117"/>
      <c r="D216" s="117"/>
      <c r="E216" s="204">
        <v>0.25</v>
      </c>
      <c r="F216" s="205">
        <v>0.125</v>
      </c>
      <c r="G216" s="725"/>
      <c r="H216" s="201"/>
    </row>
    <row r="217" spans="1:8">
      <c r="A217" s="202">
        <v>38933</v>
      </c>
      <c r="B217" s="148">
        <v>38933</v>
      </c>
      <c r="C217" s="117"/>
      <c r="D217" s="117"/>
      <c r="E217" s="117"/>
      <c r="F217" s="205">
        <v>0.375</v>
      </c>
      <c r="G217" s="726">
        <v>3.875</v>
      </c>
      <c r="H217" s="201"/>
    </row>
    <row r="218" spans="1:8">
      <c r="A218" s="202">
        <v>38934</v>
      </c>
      <c r="B218" s="148">
        <v>38934</v>
      </c>
      <c r="C218" s="117"/>
      <c r="D218" s="117"/>
      <c r="E218" s="117"/>
      <c r="F218" s="205">
        <v>1</v>
      </c>
      <c r="G218" s="726"/>
      <c r="H218" s="201"/>
    </row>
    <row r="219" spans="1:8">
      <c r="A219" s="202">
        <v>38935</v>
      </c>
      <c r="B219" s="148">
        <v>38935</v>
      </c>
      <c r="C219" s="117"/>
      <c r="D219" s="117"/>
      <c r="E219" s="117"/>
      <c r="F219" s="205">
        <v>1</v>
      </c>
      <c r="G219" s="726"/>
      <c r="H219" s="201"/>
    </row>
    <row r="220" spans="1:8">
      <c r="A220" s="202">
        <v>38936</v>
      </c>
      <c r="B220" s="148">
        <v>38936</v>
      </c>
      <c r="C220" s="117"/>
      <c r="D220" s="117"/>
      <c r="E220" s="117"/>
      <c r="F220" s="205">
        <v>0.375</v>
      </c>
      <c r="G220" s="726"/>
      <c r="H220" s="201"/>
    </row>
    <row r="221" spans="1:8">
      <c r="A221" s="202">
        <v>38937</v>
      </c>
      <c r="B221" s="148">
        <v>38937</v>
      </c>
      <c r="C221" s="117"/>
      <c r="D221" s="117"/>
      <c r="E221" s="117"/>
      <c r="F221" s="205">
        <v>0.375</v>
      </c>
      <c r="G221" s="726"/>
      <c r="H221" s="201"/>
    </row>
    <row r="222" spans="1:8">
      <c r="A222" s="202">
        <v>38938</v>
      </c>
      <c r="B222" s="148">
        <v>38938</v>
      </c>
      <c r="C222" s="117"/>
      <c r="D222" s="117"/>
      <c r="E222" s="117"/>
      <c r="F222" s="205">
        <v>0.375</v>
      </c>
      <c r="G222" s="726"/>
      <c r="H222" s="201"/>
    </row>
    <row r="223" spans="1:8">
      <c r="A223" s="202">
        <v>38939</v>
      </c>
      <c r="B223" s="148">
        <v>38939</v>
      </c>
      <c r="C223" s="203">
        <v>0.125</v>
      </c>
      <c r="D223" s="117"/>
      <c r="E223" s="117"/>
      <c r="F223" s="205">
        <v>0.25</v>
      </c>
      <c r="G223" s="726"/>
      <c r="H223" s="201"/>
    </row>
    <row r="224" spans="1:8">
      <c r="A224" s="202">
        <v>38940</v>
      </c>
      <c r="B224" s="148">
        <v>38940</v>
      </c>
      <c r="C224" s="203">
        <v>0.375</v>
      </c>
      <c r="D224" s="117"/>
      <c r="E224" s="117"/>
      <c r="F224" s="117"/>
      <c r="G224" s="728">
        <v>3.875</v>
      </c>
      <c r="H224" s="201"/>
    </row>
    <row r="225" spans="1:8">
      <c r="A225" s="202">
        <v>38941</v>
      </c>
      <c r="B225" s="148">
        <v>38941</v>
      </c>
      <c r="C225" s="203">
        <v>1</v>
      </c>
      <c r="D225" s="117"/>
      <c r="E225" s="117"/>
      <c r="F225" s="117"/>
      <c r="G225" s="728"/>
      <c r="H225" s="201"/>
    </row>
    <row r="226" spans="1:8">
      <c r="A226" s="202">
        <v>38942</v>
      </c>
      <c r="B226" s="148">
        <v>38942</v>
      </c>
      <c r="C226" s="203">
        <v>1</v>
      </c>
      <c r="D226" s="117"/>
      <c r="E226" s="117"/>
      <c r="F226" s="117"/>
      <c r="G226" s="728"/>
      <c r="H226" s="201"/>
    </row>
    <row r="227" spans="1:8">
      <c r="A227" s="202">
        <v>38943</v>
      </c>
      <c r="B227" s="148">
        <v>38943</v>
      </c>
      <c r="C227" s="203">
        <v>0.375</v>
      </c>
      <c r="D227" s="117"/>
      <c r="E227" s="117"/>
      <c r="F227" s="117"/>
      <c r="G227" s="728"/>
      <c r="H227" s="201"/>
    </row>
    <row r="228" spans="1:8">
      <c r="A228" s="202">
        <v>38944</v>
      </c>
      <c r="B228" s="148">
        <v>38944</v>
      </c>
      <c r="C228" s="203">
        <v>0.375</v>
      </c>
      <c r="D228" s="117"/>
      <c r="E228" s="117"/>
      <c r="F228" s="117"/>
      <c r="G228" s="728"/>
      <c r="H228" s="201"/>
    </row>
    <row r="229" spans="1:8">
      <c r="A229" s="202">
        <v>38945</v>
      </c>
      <c r="B229" s="148">
        <v>38945</v>
      </c>
      <c r="C229" s="203">
        <v>0.375</v>
      </c>
      <c r="D229" s="117"/>
      <c r="E229" s="117"/>
      <c r="F229" s="117"/>
      <c r="G229" s="728"/>
      <c r="H229" s="201"/>
    </row>
    <row r="230" spans="1:8">
      <c r="A230" s="202">
        <v>38946</v>
      </c>
      <c r="B230" s="148">
        <v>38946</v>
      </c>
      <c r="C230" s="203">
        <v>0.25</v>
      </c>
      <c r="D230" s="151">
        <v>0.125</v>
      </c>
      <c r="E230" s="117"/>
      <c r="F230" s="117"/>
      <c r="G230" s="728"/>
      <c r="H230" s="201"/>
    </row>
    <row r="231" spans="1:8">
      <c r="A231" s="202">
        <v>38947</v>
      </c>
      <c r="B231" s="148">
        <v>38947</v>
      </c>
      <c r="C231" s="117"/>
      <c r="D231" s="151">
        <v>0.375</v>
      </c>
      <c r="E231" s="117"/>
      <c r="F231" s="117"/>
      <c r="G231" s="727">
        <v>3.875</v>
      </c>
      <c r="H231" s="201"/>
    </row>
    <row r="232" spans="1:8">
      <c r="A232" s="202">
        <v>38948</v>
      </c>
      <c r="B232" s="148">
        <v>38948</v>
      </c>
      <c r="C232" s="117"/>
      <c r="D232" s="151">
        <v>1</v>
      </c>
      <c r="E232" s="117"/>
      <c r="F232" s="117"/>
      <c r="G232" s="727"/>
      <c r="H232" s="201"/>
    </row>
    <row r="233" spans="1:8">
      <c r="A233" s="202">
        <v>38949</v>
      </c>
      <c r="B233" s="148">
        <v>38949</v>
      </c>
      <c r="C233" s="117"/>
      <c r="D233" s="151">
        <v>1</v>
      </c>
      <c r="E233" s="117"/>
      <c r="F233" s="117"/>
      <c r="G233" s="727"/>
      <c r="H233" s="201"/>
    </row>
    <row r="234" spans="1:8">
      <c r="A234" s="202">
        <v>38950</v>
      </c>
      <c r="B234" s="148">
        <v>38950</v>
      </c>
      <c r="C234" s="117"/>
      <c r="D234" s="151">
        <v>0.375</v>
      </c>
      <c r="E234" s="117"/>
      <c r="F234" s="117"/>
      <c r="G234" s="727"/>
      <c r="H234" s="201"/>
    </row>
    <row r="235" spans="1:8">
      <c r="A235" s="202">
        <v>38951</v>
      </c>
      <c r="B235" s="148">
        <v>38951</v>
      </c>
      <c r="C235" s="117"/>
      <c r="D235" s="151">
        <v>0.375</v>
      </c>
      <c r="E235" s="117"/>
      <c r="F235" s="117"/>
      <c r="G235" s="727"/>
      <c r="H235" s="201"/>
    </row>
    <row r="236" spans="1:8">
      <c r="A236" s="202">
        <v>38952</v>
      </c>
      <c r="B236" s="148">
        <v>38952</v>
      </c>
      <c r="C236" s="117"/>
      <c r="D236" s="151">
        <v>0.375</v>
      </c>
      <c r="E236" s="117"/>
      <c r="F236" s="117"/>
      <c r="G236" s="727"/>
      <c r="H236" s="201"/>
    </row>
    <row r="237" spans="1:8">
      <c r="A237" s="202">
        <v>38953</v>
      </c>
      <c r="B237" s="148">
        <v>38953</v>
      </c>
      <c r="C237" s="117"/>
      <c r="D237" s="151">
        <v>0.25</v>
      </c>
      <c r="E237" s="204">
        <v>0.125</v>
      </c>
      <c r="F237" s="117"/>
      <c r="G237" s="727"/>
      <c r="H237" s="201"/>
    </row>
    <row r="238" spans="1:8">
      <c r="A238" s="202">
        <v>38954</v>
      </c>
      <c r="B238" s="148">
        <v>38954</v>
      </c>
      <c r="C238" s="117"/>
      <c r="D238" s="117"/>
      <c r="E238" s="204">
        <v>0.375</v>
      </c>
      <c r="F238" s="117"/>
      <c r="G238" s="725">
        <v>3.875</v>
      </c>
      <c r="H238" s="201"/>
    </row>
    <row r="239" spans="1:8">
      <c r="A239" s="202">
        <v>38955</v>
      </c>
      <c r="B239" s="148">
        <v>38955</v>
      </c>
      <c r="C239" s="117"/>
      <c r="D239" s="117"/>
      <c r="E239" s="204">
        <v>1</v>
      </c>
      <c r="F239" s="117"/>
      <c r="G239" s="725"/>
      <c r="H239" s="201"/>
    </row>
    <row r="240" spans="1:8">
      <c r="A240" s="202">
        <v>38956</v>
      </c>
      <c r="B240" s="148">
        <v>38956</v>
      </c>
      <c r="C240" s="117"/>
      <c r="D240" s="117"/>
      <c r="E240" s="204">
        <v>1</v>
      </c>
      <c r="F240" s="117"/>
      <c r="G240" s="725"/>
      <c r="H240" s="201"/>
    </row>
    <row r="241" spans="1:8">
      <c r="A241" s="202">
        <v>38957</v>
      </c>
      <c r="B241" s="148">
        <v>38957</v>
      </c>
      <c r="C241" s="117"/>
      <c r="D241" s="117"/>
      <c r="E241" s="204">
        <v>0.375</v>
      </c>
      <c r="F241" s="117"/>
      <c r="G241" s="725"/>
      <c r="H241" s="201"/>
    </row>
    <row r="242" spans="1:8">
      <c r="A242" s="202">
        <v>38958</v>
      </c>
      <c r="B242" s="148">
        <v>38958</v>
      </c>
      <c r="C242" s="117"/>
      <c r="D242" s="117"/>
      <c r="E242" s="204">
        <v>0.375</v>
      </c>
      <c r="F242" s="117"/>
      <c r="G242" s="725"/>
      <c r="H242" s="201"/>
    </row>
    <row r="243" spans="1:8">
      <c r="A243" s="202">
        <v>38959</v>
      </c>
      <c r="B243" s="148">
        <v>38959</v>
      </c>
      <c r="C243" s="117"/>
      <c r="D243" s="117"/>
      <c r="E243" s="204">
        <v>0.375</v>
      </c>
      <c r="F243" s="117"/>
      <c r="G243" s="725"/>
      <c r="H243" s="201"/>
    </row>
    <row r="244" spans="1:8">
      <c r="A244" s="202">
        <v>38960</v>
      </c>
      <c r="B244" s="148">
        <v>38960</v>
      </c>
      <c r="C244" s="117"/>
      <c r="D244" s="117"/>
      <c r="E244" s="204">
        <v>0.25</v>
      </c>
      <c r="F244" s="205">
        <v>0.125</v>
      </c>
      <c r="G244" s="725"/>
      <c r="H244" s="201"/>
    </row>
    <row r="245" spans="1:8">
      <c r="A245" s="202">
        <v>38961</v>
      </c>
      <c r="B245" s="148">
        <v>38961</v>
      </c>
      <c r="C245" s="117"/>
      <c r="D245" s="117"/>
      <c r="E245" s="117"/>
      <c r="F245" s="205">
        <v>0.375</v>
      </c>
      <c r="G245" s="726">
        <v>3.875</v>
      </c>
      <c r="H245" s="201"/>
    </row>
    <row r="246" spans="1:8">
      <c r="A246" s="202">
        <v>38962</v>
      </c>
      <c r="B246" s="148">
        <v>38962</v>
      </c>
      <c r="C246" s="117"/>
      <c r="D246" s="117"/>
      <c r="E246" s="117"/>
      <c r="F246" s="205">
        <v>1</v>
      </c>
      <c r="G246" s="726"/>
      <c r="H246" s="201"/>
    </row>
    <row r="247" spans="1:8">
      <c r="A247" s="202">
        <v>38963</v>
      </c>
      <c r="B247" s="148">
        <v>38963</v>
      </c>
      <c r="C247" s="117"/>
      <c r="D247" s="117"/>
      <c r="E247" s="117"/>
      <c r="F247" s="205">
        <v>1</v>
      </c>
      <c r="G247" s="726"/>
      <c r="H247" s="201"/>
    </row>
    <row r="248" spans="1:8">
      <c r="A248" s="202">
        <v>38964</v>
      </c>
      <c r="B248" s="148">
        <v>38964</v>
      </c>
      <c r="C248" s="117"/>
      <c r="D248" s="117"/>
      <c r="E248" s="117"/>
      <c r="F248" s="205">
        <v>0.375</v>
      </c>
      <c r="G248" s="726"/>
      <c r="H248" s="201"/>
    </row>
    <row r="249" spans="1:8">
      <c r="A249" s="202">
        <v>38965</v>
      </c>
      <c r="B249" s="148">
        <v>38965</v>
      </c>
      <c r="C249" s="117"/>
      <c r="D249" s="117"/>
      <c r="E249" s="117"/>
      <c r="F249" s="205">
        <v>0.375</v>
      </c>
      <c r="G249" s="726"/>
      <c r="H249" s="201"/>
    </row>
    <row r="250" spans="1:8">
      <c r="A250" s="202">
        <v>38966</v>
      </c>
      <c r="B250" s="148">
        <v>38966</v>
      </c>
      <c r="C250" s="117"/>
      <c r="D250" s="117"/>
      <c r="E250" s="117"/>
      <c r="F250" s="205">
        <v>0.375</v>
      </c>
      <c r="G250" s="726"/>
      <c r="H250" s="201"/>
    </row>
    <row r="251" spans="1:8">
      <c r="A251" s="197">
        <v>38967</v>
      </c>
      <c r="B251" s="198">
        <v>38967</v>
      </c>
      <c r="C251" s="199">
        <v>0.75</v>
      </c>
      <c r="D251" s="200"/>
      <c r="E251" s="200"/>
      <c r="F251" s="206">
        <v>0.25</v>
      </c>
      <c r="G251" s="726"/>
      <c r="H251" s="201"/>
    </row>
    <row r="252" spans="1:8">
      <c r="A252" s="202">
        <v>38968</v>
      </c>
      <c r="B252" s="148">
        <v>38968</v>
      </c>
      <c r="C252" s="203">
        <v>0.375</v>
      </c>
      <c r="D252" s="117"/>
      <c r="E252" s="117"/>
      <c r="F252" s="117"/>
      <c r="G252" s="728">
        <v>4.5</v>
      </c>
      <c r="H252" s="201"/>
    </row>
    <row r="253" spans="1:8">
      <c r="A253" s="202">
        <v>38969</v>
      </c>
      <c r="B253" s="148">
        <v>38969</v>
      </c>
      <c r="C253" s="203">
        <v>1</v>
      </c>
      <c r="D253" s="117"/>
      <c r="E253" s="117"/>
      <c r="F253" s="117"/>
      <c r="G253" s="728"/>
      <c r="H253" s="201"/>
    </row>
    <row r="254" spans="1:8">
      <c r="A254" s="202">
        <v>38970</v>
      </c>
      <c r="B254" s="148">
        <v>38970</v>
      </c>
      <c r="C254" s="203">
        <v>1</v>
      </c>
      <c r="D254" s="117"/>
      <c r="E254" s="117"/>
      <c r="F254" s="117"/>
      <c r="G254" s="728"/>
      <c r="H254" s="201"/>
    </row>
    <row r="255" spans="1:8">
      <c r="A255" s="202">
        <v>38971</v>
      </c>
      <c r="B255" s="148">
        <v>38971</v>
      </c>
      <c r="C255" s="203">
        <v>0.375</v>
      </c>
      <c r="D255" s="117"/>
      <c r="E255" s="117"/>
      <c r="F255" s="117"/>
      <c r="G255" s="728"/>
      <c r="H255" s="201"/>
    </row>
    <row r="256" spans="1:8">
      <c r="A256" s="202">
        <v>38972</v>
      </c>
      <c r="B256" s="148">
        <v>38972</v>
      </c>
      <c r="C256" s="203">
        <v>0.375</v>
      </c>
      <c r="D256" s="117"/>
      <c r="E256" s="117"/>
      <c r="F256" s="117"/>
      <c r="G256" s="728"/>
      <c r="H256" s="201"/>
    </row>
    <row r="257" spans="1:8">
      <c r="A257" s="202">
        <v>38973</v>
      </c>
      <c r="B257" s="148">
        <v>38973</v>
      </c>
      <c r="C257" s="203">
        <v>0.375</v>
      </c>
      <c r="D257" s="117"/>
      <c r="E257" s="117"/>
      <c r="F257" s="117"/>
      <c r="G257" s="728"/>
      <c r="H257" s="201"/>
    </row>
    <row r="258" spans="1:8">
      <c r="A258" s="202">
        <v>38974</v>
      </c>
      <c r="B258" s="148">
        <v>38974</v>
      </c>
      <c r="C258" s="203">
        <v>0.25</v>
      </c>
      <c r="D258" s="151">
        <v>0.125</v>
      </c>
      <c r="E258" s="117"/>
      <c r="F258" s="117"/>
      <c r="G258" s="728"/>
      <c r="H258" s="201"/>
    </row>
    <row r="259" spans="1:8">
      <c r="A259" s="202">
        <v>38975</v>
      </c>
      <c r="B259" s="148">
        <v>38975</v>
      </c>
      <c r="C259" s="117"/>
      <c r="D259" s="151">
        <v>0.375</v>
      </c>
      <c r="E259" s="117"/>
      <c r="F259" s="117"/>
      <c r="G259" s="727">
        <v>3.875</v>
      </c>
      <c r="H259" s="201"/>
    </row>
    <row r="260" spans="1:8">
      <c r="A260" s="202">
        <v>38976</v>
      </c>
      <c r="B260" s="148">
        <v>38976</v>
      </c>
      <c r="C260" s="117"/>
      <c r="D260" s="151">
        <v>1</v>
      </c>
      <c r="E260" s="117"/>
      <c r="F260" s="117"/>
      <c r="G260" s="727"/>
      <c r="H260" s="201"/>
    </row>
    <row r="261" spans="1:8">
      <c r="A261" s="202">
        <v>38977</v>
      </c>
      <c r="B261" s="148">
        <v>38977</v>
      </c>
      <c r="C261" s="117"/>
      <c r="D261" s="151">
        <v>1</v>
      </c>
      <c r="E261" s="117"/>
      <c r="F261" s="117"/>
      <c r="G261" s="727"/>
      <c r="H261" s="201"/>
    </row>
    <row r="262" spans="1:8">
      <c r="A262" s="202">
        <v>38978</v>
      </c>
      <c r="B262" s="148">
        <v>38978</v>
      </c>
      <c r="C262" s="117"/>
      <c r="D262" s="151">
        <v>0.375</v>
      </c>
      <c r="E262" s="117"/>
      <c r="F262" s="117"/>
      <c r="G262" s="727"/>
      <c r="H262" s="201"/>
    </row>
    <row r="263" spans="1:8">
      <c r="A263" s="202">
        <v>38979</v>
      </c>
      <c r="B263" s="148">
        <v>38979</v>
      </c>
      <c r="C263" s="117"/>
      <c r="D263" s="151">
        <v>0.375</v>
      </c>
      <c r="E263" s="117"/>
      <c r="F263" s="117"/>
      <c r="G263" s="727"/>
      <c r="H263" s="201"/>
    </row>
    <row r="264" spans="1:8">
      <c r="A264" s="202">
        <v>38980</v>
      </c>
      <c r="B264" s="148">
        <v>38980</v>
      </c>
      <c r="C264" s="117"/>
      <c r="D264" s="151">
        <v>0.375</v>
      </c>
      <c r="E264" s="117"/>
      <c r="F264" s="117"/>
      <c r="G264" s="727"/>
      <c r="H264" s="201"/>
    </row>
    <row r="265" spans="1:8">
      <c r="A265" s="202">
        <v>38981</v>
      </c>
      <c r="B265" s="148">
        <v>38981</v>
      </c>
      <c r="C265" s="117"/>
      <c r="D265" s="151">
        <v>0.25</v>
      </c>
      <c r="E265" s="204">
        <v>0.125</v>
      </c>
      <c r="F265" s="117"/>
      <c r="G265" s="727"/>
      <c r="H265" s="201"/>
    </row>
    <row r="266" spans="1:8">
      <c r="A266" s="202">
        <v>38982</v>
      </c>
      <c r="B266" s="148">
        <v>38982</v>
      </c>
      <c r="C266" s="117"/>
      <c r="D266" s="117"/>
      <c r="E266" s="204">
        <v>0.375</v>
      </c>
      <c r="F266" s="117"/>
      <c r="G266" s="725">
        <v>3.875</v>
      </c>
      <c r="H266" s="201"/>
    </row>
    <row r="267" spans="1:8">
      <c r="A267" s="202">
        <v>38983</v>
      </c>
      <c r="B267" s="148">
        <v>38983</v>
      </c>
      <c r="C267" s="117"/>
      <c r="D267" s="117"/>
      <c r="E267" s="204">
        <v>1</v>
      </c>
      <c r="F267" s="117"/>
      <c r="G267" s="725"/>
      <c r="H267" s="201"/>
    </row>
    <row r="268" spans="1:8">
      <c r="A268" s="202">
        <v>38984</v>
      </c>
      <c r="B268" s="148">
        <v>38984</v>
      </c>
      <c r="C268" s="117"/>
      <c r="D268" s="117"/>
      <c r="E268" s="204">
        <v>1</v>
      </c>
      <c r="F268" s="117"/>
      <c r="G268" s="725"/>
      <c r="H268" s="201"/>
    </row>
    <row r="269" spans="1:8">
      <c r="A269" s="202">
        <v>38985</v>
      </c>
      <c r="B269" s="148">
        <v>38985</v>
      </c>
      <c r="C269" s="117"/>
      <c r="D269" s="117"/>
      <c r="E269" s="204">
        <v>0.375</v>
      </c>
      <c r="F269" s="117"/>
      <c r="G269" s="725"/>
      <c r="H269" s="201"/>
    </row>
    <row r="270" spans="1:8">
      <c r="A270" s="202">
        <v>38986</v>
      </c>
      <c r="B270" s="148">
        <v>38986</v>
      </c>
      <c r="C270" s="117"/>
      <c r="D270" s="117"/>
      <c r="E270" s="204">
        <v>0.375</v>
      </c>
      <c r="F270" s="117"/>
      <c r="G270" s="725"/>
      <c r="H270" s="201"/>
    </row>
    <row r="271" spans="1:8">
      <c r="A271" s="202">
        <v>38987</v>
      </c>
      <c r="B271" s="148">
        <v>38987</v>
      </c>
      <c r="C271" s="117"/>
      <c r="D271" s="117"/>
      <c r="E271" s="204">
        <v>0.375</v>
      </c>
      <c r="F271" s="117"/>
      <c r="G271" s="725"/>
      <c r="H271" s="201"/>
    </row>
    <row r="272" spans="1:8">
      <c r="A272" s="202">
        <v>38988</v>
      </c>
      <c r="B272" s="148">
        <v>38988</v>
      </c>
      <c r="C272" s="117"/>
      <c r="D272" s="117"/>
      <c r="E272" s="204">
        <v>0.25</v>
      </c>
      <c r="F272" s="205">
        <v>0.125</v>
      </c>
      <c r="G272" s="725"/>
      <c r="H272" s="201"/>
    </row>
    <row r="273" spans="1:14">
      <c r="A273" s="202">
        <v>38989</v>
      </c>
      <c r="B273" s="148">
        <v>38989</v>
      </c>
      <c r="C273" s="117"/>
      <c r="D273" s="117"/>
      <c r="E273" s="117"/>
      <c r="F273" s="205">
        <v>0.375</v>
      </c>
      <c r="G273" s="726">
        <v>4</v>
      </c>
      <c r="H273" s="201"/>
      <c r="L273" s="110"/>
      <c r="N273" s="110"/>
    </row>
    <row r="274" spans="1:14">
      <c r="A274" s="202">
        <v>38990</v>
      </c>
      <c r="B274" s="148">
        <v>38990</v>
      </c>
      <c r="C274" s="117"/>
      <c r="D274" s="117"/>
      <c r="E274" s="117"/>
      <c r="F274" s="205">
        <v>1</v>
      </c>
      <c r="G274" s="726"/>
      <c r="H274" s="201"/>
    </row>
    <row r="275" spans="1:14">
      <c r="A275" s="202">
        <v>38991</v>
      </c>
      <c r="B275" s="148">
        <v>38991</v>
      </c>
      <c r="C275" s="117"/>
      <c r="D275" s="117"/>
      <c r="E275" s="117"/>
      <c r="F275" s="205">
        <v>1</v>
      </c>
      <c r="G275" s="726"/>
    </row>
    <row r="276" spans="1:14">
      <c r="A276" s="202">
        <v>38992</v>
      </c>
      <c r="B276" s="148">
        <v>38992</v>
      </c>
      <c r="C276" s="117"/>
      <c r="D276" s="117"/>
      <c r="E276" s="117"/>
      <c r="F276" s="205">
        <v>0.41666666666666702</v>
      </c>
      <c r="G276" s="726"/>
      <c r="J276" s="110"/>
      <c r="K276" s="110"/>
      <c r="L276" s="110"/>
      <c r="M276" s="207"/>
    </row>
    <row r="277" spans="1:14">
      <c r="A277" s="202">
        <v>38993</v>
      </c>
      <c r="B277" s="148">
        <v>38993</v>
      </c>
      <c r="C277" s="117"/>
      <c r="D277" s="117"/>
      <c r="E277" s="117"/>
      <c r="F277" s="205">
        <v>0.41666666666666702</v>
      </c>
      <c r="G277" s="726"/>
      <c r="J277" s="110"/>
      <c r="L277" s="110"/>
    </row>
    <row r="278" spans="1:14">
      <c r="A278" s="202">
        <v>38994</v>
      </c>
      <c r="B278" s="148">
        <v>38994</v>
      </c>
      <c r="C278" s="117"/>
      <c r="D278" s="117"/>
      <c r="E278" s="117"/>
      <c r="F278" s="205">
        <v>0.41666666666666702</v>
      </c>
      <c r="G278" s="726"/>
      <c r="L278" s="110"/>
    </row>
    <row r="279" spans="1:14">
      <c r="A279" s="202">
        <v>38995</v>
      </c>
      <c r="B279" s="148">
        <v>38995</v>
      </c>
      <c r="C279" s="203">
        <v>0.16666666666666699</v>
      </c>
      <c r="D279" s="117"/>
      <c r="E279" s="117"/>
      <c r="F279" s="205">
        <v>0.25</v>
      </c>
      <c r="G279" s="726"/>
    </row>
    <row r="280" spans="1:14">
      <c r="A280" s="202">
        <v>38996</v>
      </c>
      <c r="B280" s="148">
        <v>38996</v>
      </c>
      <c r="C280" s="203">
        <v>0.41666666666666702</v>
      </c>
      <c r="D280" s="117"/>
      <c r="E280" s="117"/>
      <c r="F280" s="117"/>
      <c r="G280" s="728">
        <v>4.0833333333333401</v>
      </c>
    </row>
    <row r="281" spans="1:14">
      <c r="A281" s="202">
        <v>38997</v>
      </c>
      <c r="B281" s="148">
        <v>38997</v>
      </c>
      <c r="C281" s="203">
        <v>1</v>
      </c>
      <c r="D281" s="117"/>
      <c r="E281" s="117"/>
      <c r="F281" s="117"/>
      <c r="G281" s="728"/>
    </row>
    <row r="282" spans="1:14">
      <c r="A282" s="202">
        <v>38998</v>
      </c>
      <c r="B282" s="148">
        <v>38998</v>
      </c>
      <c r="C282" s="203">
        <v>1</v>
      </c>
      <c r="D282" s="117"/>
      <c r="E282" s="117"/>
      <c r="F282" s="117"/>
      <c r="G282" s="728"/>
    </row>
    <row r="283" spans="1:14">
      <c r="A283" s="202">
        <v>38999</v>
      </c>
      <c r="B283" s="148">
        <v>38999</v>
      </c>
      <c r="C283" s="203">
        <v>0.41666666666666702</v>
      </c>
      <c r="D283" s="117"/>
      <c r="E283" s="117"/>
      <c r="F283" s="117"/>
      <c r="G283" s="728"/>
    </row>
    <row r="284" spans="1:14">
      <c r="A284" s="202">
        <v>39000</v>
      </c>
      <c r="B284" s="148">
        <v>39000</v>
      </c>
      <c r="C284" s="203">
        <v>0.41666666666666702</v>
      </c>
      <c r="D284" s="117"/>
      <c r="E284" s="117"/>
      <c r="F284" s="117"/>
      <c r="G284" s="728"/>
    </row>
    <row r="285" spans="1:14">
      <c r="A285" s="202">
        <v>39001</v>
      </c>
      <c r="B285" s="148">
        <v>39001</v>
      </c>
      <c r="C285" s="203">
        <v>0.41666666666666702</v>
      </c>
      <c r="D285" s="117"/>
      <c r="E285" s="117"/>
      <c r="F285" s="117"/>
      <c r="G285" s="728"/>
    </row>
    <row r="286" spans="1:14">
      <c r="A286" s="197">
        <v>39002</v>
      </c>
      <c r="B286" s="198">
        <v>39002</v>
      </c>
      <c r="C286" s="199">
        <v>0.25</v>
      </c>
      <c r="D286" s="90">
        <v>0.75</v>
      </c>
      <c r="E286" s="200"/>
      <c r="F286" s="200"/>
      <c r="G286" s="728"/>
    </row>
    <row r="287" spans="1:14">
      <c r="A287" s="202">
        <v>39003</v>
      </c>
      <c r="B287" s="148">
        <v>39003</v>
      </c>
      <c r="C287" s="117"/>
      <c r="D287" s="151">
        <v>0.41666666666666702</v>
      </c>
      <c r="E287" s="117"/>
      <c r="F287" s="117"/>
      <c r="G287" s="727">
        <v>4.6666666666666696</v>
      </c>
    </row>
    <row r="288" spans="1:14">
      <c r="A288" s="202">
        <v>39004</v>
      </c>
      <c r="B288" s="148">
        <v>39004</v>
      </c>
      <c r="C288" s="117"/>
      <c r="D288" s="151">
        <v>1</v>
      </c>
      <c r="E288" s="117"/>
      <c r="F288" s="117"/>
      <c r="G288" s="727"/>
    </row>
    <row r="289" spans="1:7">
      <c r="A289" s="202">
        <v>39005</v>
      </c>
      <c r="B289" s="148">
        <v>39005</v>
      </c>
      <c r="C289" s="117"/>
      <c r="D289" s="151">
        <v>1</v>
      </c>
      <c r="E289" s="117"/>
      <c r="F289" s="117"/>
      <c r="G289" s="727"/>
    </row>
    <row r="290" spans="1:7">
      <c r="A290" s="202">
        <v>39006</v>
      </c>
      <c r="B290" s="148">
        <v>39006</v>
      </c>
      <c r="C290" s="117"/>
      <c r="D290" s="151">
        <v>0.41666666666666702</v>
      </c>
      <c r="E290" s="117"/>
      <c r="F290" s="117"/>
      <c r="G290" s="727"/>
    </row>
    <row r="291" spans="1:7">
      <c r="A291" s="202">
        <v>39007</v>
      </c>
      <c r="B291" s="148">
        <v>39007</v>
      </c>
      <c r="C291" s="117"/>
      <c r="D291" s="151">
        <v>0.41666666666666702</v>
      </c>
      <c r="E291" s="117"/>
      <c r="F291" s="117"/>
      <c r="G291" s="727"/>
    </row>
    <row r="292" spans="1:7">
      <c r="A292" s="202">
        <v>39008</v>
      </c>
      <c r="B292" s="148">
        <v>39008</v>
      </c>
      <c r="C292" s="117"/>
      <c r="D292" s="151">
        <v>0.41666666666666702</v>
      </c>
      <c r="E292" s="117"/>
      <c r="F292" s="117"/>
      <c r="G292" s="727"/>
    </row>
    <row r="293" spans="1:7">
      <c r="A293" s="202">
        <v>39009</v>
      </c>
      <c r="B293" s="148">
        <v>39009</v>
      </c>
      <c r="C293" s="117"/>
      <c r="D293" s="151">
        <v>0.25</v>
      </c>
      <c r="E293" s="204">
        <v>0.16666666666666699</v>
      </c>
      <c r="F293" s="117"/>
      <c r="G293" s="727"/>
    </row>
    <row r="294" spans="1:7">
      <c r="A294" s="202">
        <v>39010</v>
      </c>
      <c r="B294" s="148">
        <v>39010</v>
      </c>
      <c r="C294" s="117"/>
      <c r="D294" s="117"/>
      <c r="E294" s="204">
        <v>0.41666666666666702</v>
      </c>
      <c r="F294" s="117"/>
      <c r="G294" s="725">
        <v>4.0833333333333401</v>
      </c>
    </row>
    <row r="295" spans="1:7">
      <c r="A295" s="202">
        <v>39011</v>
      </c>
      <c r="B295" s="148">
        <v>39011</v>
      </c>
      <c r="C295" s="117"/>
      <c r="D295" s="117"/>
      <c r="E295" s="204">
        <v>1</v>
      </c>
      <c r="F295" s="117"/>
      <c r="G295" s="725"/>
    </row>
    <row r="296" spans="1:7">
      <c r="A296" s="202">
        <v>39012</v>
      </c>
      <c r="B296" s="148">
        <v>39012</v>
      </c>
      <c r="C296" s="117"/>
      <c r="D296" s="117"/>
      <c r="E296" s="204">
        <v>1</v>
      </c>
      <c r="F296" s="117"/>
      <c r="G296" s="725"/>
    </row>
    <row r="297" spans="1:7">
      <c r="A297" s="202">
        <v>39013</v>
      </c>
      <c r="B297" s="148">
        <v>39013</v>
      </c>
      <c r="C297" s="117"/>
      <c r="D297" s="117"/>
      <c r="E297" s="204">
        <v>0.41666666666666702</v>
      </c>
      <c r="F297" s="117"/>
      <c r="G297" s="725"/>
    </row>
    <row r="298" spans="1:7">
      <c r="A298" s="202">
        <v>39014</v>
      </c>
      <c r="B298" s="148">
        <v>39014</v>
      </c>
      <c r="C298" s="117"/>
      <c r="D298" s="117"/>
      <c r="E298" s="204">
        <v>0.41666666666666702</v>
      </c>
      <c r="F298" s="117"/>
      <c r="G298" s="725"/>
    </row>
    <row r="299" spans="1:7">
      <c r="A299" s="202">
        <v>39015</v>
      </c>
      <c r="B299" s="148">
        <v>39015</v>
      </c>
      <c r="C299" s="117"/>
      <c r="D299" s="117"/>
      <c r="E299" s="204">
        <v>0.41666666666666702</v>
      </c>
      <c r="F299" s="117"/>
      <c r="G299" s="725"/>
    </row>
    <row r="300" spans="1:7">
      <c r="A300" s="202">
        <v>39016</v>
      </c>
      <c r="B300" s="148">
        <v>39016</v>
      </c>
      <c r="C300" s="117"/>
      <c r="D300" s="117"/>
      <c r="E300" s="204">
        <v>0.25</v>
      </c>
      <c r="F300" s="205">
        <v>0.16666666666666699</v>
      </c>
      <c r="G300" s="725"/>
    </row>
    <row r="301" spans="1:7">
      <c r="A301" s="202">
        <v>39017</v>
      </c>
      <c r="B301" s="148">
        <v>39017</v>
      </c>
      <c r="C301" s="117"/>
      <c r="D301" s="117"/>
      <c r="E301" s="117"/>
      <c r="F301" s="205">
        <v>0.41666666666666702</v>
      </c>
      <c r="G301" s="726">
        <v>4.0833333333333401</v>
      </c>
    </row>
    <row r="302" spans="1:7">
      <c r="A302" s="202">
        <v>39018</v>
      </c>
      <c r="B302" s="148">
        <v>39018</v>
      </c>
      <c r="C302" s="117"/>
      <c r="D302" s="117"/>
      <c r="E302" s="117"/>
      <c r="F302" s="205">
        <v>1</v>
      </c>
      <c r="G302" s="726"/>
    </row>
    <row r="303" spans="1:7">
      <c r="A303" s="202">
        <v>39019</v>
      </c>
      <c r="B303" s="148">
        <v>39019</v>
      </c>
      <c r="C303" s="117"/>
      <c r="D303" s="117"/>
      <c r="E303" s="117"/>
      <c r="F303" s="205">
        <v>1</v>
      </c>
      <c r="G303" s="726"/>
    </row>
    <row r="304" spans="1:7">
      <c r="A304" s="202">
        <v>39020</v>
      </c>
      <c r="B304" s="148">
        <v>39020</v>
      </c>
      <c r="C304" s="117"/>
      <c r="D304" s="117"/>
      <c r="E304" s="117"/>
      <c r="F304" s="205">
        <v>0.41666666666666702</v>
      </c>
      <c r="G304" s="726"/>
    </row>
    <row r="305" spans="1:7">
      <c r="A305" s="202">
        <v>39021</v>
      </c>
      <c r="B305" s="148">
        <v>39021</v>
      </c>
      <c r="C305" s="117"/>
      <c r="D305" s="117"/>
      <c r="E305" s="117"/>
      <c r="F305" s="205">
        <v>0.41666666666666702</v>
      </c>
      <c r="G305" s="726"/>
    </row>
    <row r="306" spans="1:7">
      <c r="A306" s="202">
        <v>39022</v>
      </c>
      <c r="B306" s="148">
        <v>39022</v>
      </c>
      <c r="C306" s="117"/>
      <c r="D306" s="117"/>
      <c r="E306" s="117"/>
      <c r="F306" s="205">
        <v>0.41666666666666702</v>
      </c>
      <c r="G306" s="726"/>
    </row>
    <row r="307" spans="1:7">
      <c r="A307" s="197">
        <v>39023</v>
      </c>
      <c r="B307" s="198">
        <v>39023</v>
      </c>
      <c r="C307" s="199">
        <v>0.75</v>
      </c>
      <c r="D307" s="208"/>
      <c r="E307" s="208"/>
      <c r="F307" s="206">
        <v>0.25</v>
      </c>
      <c r="G307" s="726"/>
    </row>
    <row r="308" spans="1:7">
      <c r="A308" s="202">
        <v>39024</v>
      </c>
      <c r="B308" s="148">
        <v>39024</v>
      </c>
      <c r="C308" s="203">
        <v>0.41666666666666702</v>
      </c>
      <c r="D308" s="117"/>
      <c r="E308" s="117"/>
      <c r="F308" s="117"/>
      <c r="G308" s="728">
        <v>4.6666666666666696</v>
      </c>
    </row>
    <row r="309" spans="1:7">
      <c r="A309" s="202">
        <v>39025</v>
      </c>
      <c r="B309" s="148">
        <v>39025</v>
      </c>
      <c r="C309" s="203">
        <v>1</v>
      </c>
      <c r="D309" s="117"/>
      <c r="E309" s="117"/>
      <c r="F309" s="117"/>
      <c r="G309" s="728"/>
    </row>
    <row r="310" spans="1:7">
      <c r="A310" s="202">
        <v>39026</v>
      </c>
      <c r="B310" s="148">
        <v>39026</v>
      </c>
      <c r="C310" s="203">
        <v>1</v>
      </c>
      <c r="D310" s="117"/>
      <c r="E310" s="117"/>
      <c r="F310" s="117"/>
      <c r="G310" s="728"/>
    </row>
    <row r="311" spans="1:7">
      <c r="A311" s="202">
        <v>39027</v>
      </c>
      <c r="B311" s="148">
        <v>39027</v>
      </c>
      <c r="C311" s="203">
        <v>0.41666666666666702</v>
      </c>
      <c r="D311" s="117"/>
      <c r="E311" s="117"/>
      <c r="F311" s="117"/>
      <c r="G311" s="728"/>
    </row>
    <row r="312" spans="1:7">
      <c r="A312" s="202">
        <v>39028</v>
      </c>
      <c r="B312" s="148">
        <v>39028</v>
      </c>
      <c r="C312" s="203">
        <v>0.41666666666666702</v>
      </c>
      <c r="D312" s="117"/>
      <c r="E312" s="117"/>
      <c r="F312" s="117"/>
      <c r="G312" s="728"/>
    </row>
    <row r="313" spans="1:7">
      <c r="A313" s="202">
        <v>39029</v>
      </c>
      <c r="B313" s="148">
        <v>39029</v>
      </c>
      <c r="C313" s="203">
        <v>0.41666666666666702</v>
      </c>
      <c r="D313" s="117"/>
      <c r="E313" s="117"/>
      <c r="F313" s="117"/>
      <c r="G313" s="728"/>
    </row>
    <row r="314" spans="1:7">
      <c r="A314" s="202">
        <v>39030</v>
      </c>
      <c r="B314" s="148">
        <v>39030</v>
      </c>
      <c r="C314" s="203">
        <v>0.25</v>
      </c>
      <c r="D314" s="151">
        <v>0.16666666666666699</v>
      </c>
      <c r="E314" s="117"/>
      <c r="F314" s="117"/>
      <c r="G314" s="728"/>
    </row>
    <row r="315" spans="1:7">
      <c r="A315" s="202">
        <v>39031</v>
      </c>
      <c r="B315" s="148">
        <v>39031</v>
      </c>
      <c r="C315" s="117"/>
      <c r="D315" s="151">
        <v>0.41666666666666702</v>
      </c>
      <c r="E315" s="117"/>
      <c r="F315" s="117"/>
      <c r="G315" s="727">
        <v>4.6666666666666696</v>
      </c>
    </row>
    <row r="316" spans="1:7">
      <c r="A316" s="202">
        <v>39032</v>
      </c>
      <c r="B316" s="148">
        <v>39032</v>
      </c>
      <c r="C316" s="117"/>
      <c r="D316" s="151">
        <v>1</v>
      </c>
      <c r="E316" s="117"/>
      <c r="F316" s="117"/>
      <c r="G316" s="727"/>
    </row>
    <row r="317" spans="1:7">
      <c r="A317" s="202">
        <v>39033</v>
      </c>
      <c r="B317" s="148">
        <v>39033</v>
      </c>
      <c r="C317" s="117"/>
      <c r="D317" s="151">
        <v>1</v>
      </c>
      <c r="E317" s="117"/>
      <c r="F317" s="117"/>
      <c r="G317" s="727"/>
    </row>
    <row r="318" spans="1:7">
      <c r="A318" s="202">
        <v>39034</v>
      </c>
      <c r="B318" s="148">
        <v>39034</v>
      </c>
      <c r="C318" s="117"/>
      <c r="D318" s="151">
        <v>0.41666666666666702</v>
      </c>
      <c r="E318" s="117"/>
      <c r="F318" s="117"/>
      <c r="G318" s="727"/>
    </row>
    <row r="319" spans="1:7">
      <c r="A319" s="202">
        <v>39035</v>
      </c>
      <c r="B319" s="148">
        <v>39035</v>
      </c>
      <c r="C319" s="117"/>
      <c r="D319" s="151">
        <v>0.41666666666666702</v>
      </c>
      <c r="E319" s="117"/>
      <c r="F319" s="117"/>
      <c r="G319" s="727"/>
    </row>
    <row r="320" spans="1:7">
      <c r="A320" s="197">
        <v>39036</v>
      </c>
      <c r="B320" s="198">
        <v>39036</v>
      </c>
      <c r="C320" s="208"/>
      <c r="D320" s="90">
        <v>1</v>
      </c>
      <c r="E320" s="208"/>
      <c r="F320" s="208"/>
      <c r="G320" s="727"/>
    </row>
    <row r="321" spans="1:7">
      <c r="A321" s="202">
        <v>39037</v>
      </c>
      <c r="B321" s="148">
        <v>39037</v>
      </c>
      <c r="C321" s="117"/>
      <c r="D321" s="151">
        <v>0.25</v>
      </c>
      <c r="E321" s="204">
        <v>0.16666666666666699</v>
      </c>
      <c r="F321" s="117"/>
      <c r="G321" s="727"/>
    </row>
    <row r="322" spans="1:7">
      <c r="A322" s="202">
        <v>39038</v>
      </c>
      <c r="B322" s="148">
        <v>39038</v>
      </c>
      <c r="C322" s="117"/>
      <c r="D322" s="117"/>
      <c r="E322" s="204">
        <v>0.41666666666666702</v>
      </c>
      <c r="F322" s="117"/>
      <c r="G322" s="725">
        <v>8.75</v>
      </c>
    </row>
    <row r="323" spans="1:7">
      <c r="A323" s="202">
        <v>39039</v>
      </c>
      <c r="B323" s="148">
        <v>39039</v>
      </c>
      <c r="C323" s="117"/>
      <c r="D323" s="117"/>
      <c r="E323" s="204">
        <v>1</v>
      </c>
      <c r="F323" s="117"/>
      <c r="G323" s="725"/>
    </row>
    <row r="324" spans="1:7">
      <c r="A324" s="202">
        <v>39040</v>
      </c>
      <c r="B324" s="148">
        <v>39040</v>
      </c>
      <c r="C324" s="117"/>
      <c r="D324" s="117"/>
      <c r="E324" s="204">
        <v>1</v>
      </c>
      <c r="F324" s="117"/>
      <c r="G324" s="725"/>
    </row>
    <row r="325" spans="1:7">
      <c r="A325" s="197">
        <v>39041</v>
      </c>
      <c r="B325" s="198">
        <v>39041</v>
      </c>
      <c r="C325" s="731"/>
      <c r="D325" s="731"/>
      <c r="E325" s="209">
        <v>1</v>
      </c>
      <c r="F325" s="200"/>
      <c r="G325" s="725"/>
    </row>
    <row r="326" spans="1:7">
      <c r="A326" s="202">
        <v>39042</v>
      </c>
      <c r="B326" s="148">
        <v>39042</v>
      </c>
      <c r="C326" s="117"/>
      <c r="D326" s="117"/>
      <c r="E326" s="204">
        <v>0.41666666666666702</v>
      </c>
      <c r="F326" s="117"/>
      <c r="G326" s="725"/>
    </row>
    <row r="327" spans="1:7">
      <c r="A327" s="202">
        <v>39043</v>
      </c>
      <c r="B327" s="148">
        <v>39043</v>
      </c>
      <c r="C327" s="117"/>
      <c r="D327" s="117"/>
      <c r="E327" s="204">
        <v>0.41666666666666702</v>
      </c>
      <c r="F327" s="117"/>
      <c r="G327" s="725"/>
    </row>
    <row r="328" spans="1:7">
      <c r="A328" s="202">
        <v>39044</v>
      </c>
      <c r="B328" s="148">
        <v>39044</v>
      </c>
      <c r="C328" s="117"/>
      <c r="D328" s="117"/>
      <c r="E328" s="204">
        <v>0.41666666666666702</v>
      </c>
      <c r="F328" s="117"/>
      <c r="G328" s="725"/>
    </row>
    <row r="329" spans="1:7">
      <c r="A329" s="202">
        <v>39045</v>
      </c>
      <c r="B329" s="148">
        <v>39045</v>
      </c>
      <c r="C329" s="117"/>
      <c r="D329" s="117"/>
      <c r="E329" s="204">
        <v>0.41666666666666702</v>
      </c>
      <c r="F329" s="117"/>
      <c r="G329" s="726">
        <v>0</v>
      </c>
    </row>
    <row r="330" spans="1:7">
      <c r="A330" s="202">
        <v>39046</v>
      </c>
      <c r="B330" s="148">
        <v>39046</v>
      </c>
      <c r="C330" s="117"/>
      <c r="D330" s="117"/>
      <c r="E330" s="204">
        <v>1</v>
      </c>
      <c r="F330" s="117"/>
      <c r="G330" s="726"/>
    </row>
    <row r="331" spans="1:7">
      <c r="A331" s="202">
        <v>39047</v>
      </c>
      <c r="B331" s="148">
        <v>39047</v>
      </c>
      <c r="C331" s="117"/>
      <c r="D331" s="117"/>
      <c r="E331" s="204">
        <v>1</v>
      </c>
      <c r="F331" s="117"/>
      <c r="G331" s="726"/>
    </row>
    <row r="332" spans="1:7">
      <c r="A332" s="202">
        <v>39048</v>
      </c>
      <c r="B332" s="148">
        <v>39048</v>
      </c>
      <c r="C332" s="117"/>
      <c r="D332" s="117"/>
      <c r="E332" s="204">
        <v>0.41666666666666702</v>
      </c>
      <c r="F332" s="117"/>
      <c r="G332" s="726"/>
    </row>
    <row r="333" spans="1:7">
      <c r="A333" s="202">
        <v>39049</v>
      </c>
      <c r="B333" s="148">
        <v>39049</v>
      </c>
      <c r="C333" s="117"/>
      <c r="D333" s="117"/>
      <c r="E333" s="204">
        <v>0.41666666666666702</v>
      </c>
      <c r="F333" s="117"/>
      <c r="G333" s="726"/>
    </row>
    <row r="334" spans="1:7">
      <c r="A334" s="202">
        <v>39050</v>
      </c>
      <c r="B334" s="148">
        <v>39050</v>
      </c>
      <c r="C334" s="117"/>
      <c r="D334" s="117"/>
      <c r="E334" s="204">
        <v>0.41666666666666702</v>
      </c>
      <c r="F334" s="117"/>
      <c r="G334" s="726"/>
    </row>
    <row r="335" spans="1:7">
      <c r="A335" s="202">
        <v>39051</v>
      </c>
      <c r="B335" s="148">
        <v>39051</v>
      </c>
      <c r="C335" s="203">
        <v>0.16666666666666699</v>
      </c>
      <c r="D335" s="117"/>
      <c r="E335" s="204">
        <v>0.25</v>
      </c>
      <c r="F335" s="117"/>
      <c r="G335" s="726"/>
    </row>
    <row r="336" spans="1:7">
      <c r="A336" s="202">
        <v>39052</v>
      </c>
      <c r="B336" s="148">
        <v>39052</v>
      </c>
      <c r="C336" s="203">
        <v>0.41666666666666702</v>
      </c>
      <c r="D336" s="117"/>
      <c r="E336" s="117"/>
      <c r="F336" s="117"/>
      <c r="G336" s="728">
        <v>4.0833333333333401</v>
      </c>
    </row>
    <row r="337" spans="1:7">
      <c r="A337" s="202">
        <v>39053</v>
      </c>
      <c r="B337" s="148">
        <v>39053</v>
      </c>
      <c r="C337" s="203">
        <v>1</v>
      </c>
      <c r="D337" s="117"/>
      <c r="E337" s="117"/>
      <c r="F337" s="117"/>
      <c r="G337" s="728"/>
    </row>
    <row r="338" spans="1:7">
      <c r="A338" s="202">
        <v>39054</v>
      </c>
      <c r="B338" s="148">
        <v>39054</v>
      </c>
      <c r="C338" s="203">
        <v>1</v>
      </c>
      <c r="D338" s="117"/>
      <c r="E338" s="117"/>
      <c r="F338" s="117"/>
      <c r="G338" s="728"/>
    </row>
    <row r="339" spans="1:7">
      <c r="A339" s="202">
        <v>39055</v>
      </c>
      <c r="B339" s="148">
        <v>39055</v>
      </c>
      <c r="C339" s="203">
        <v>0.41666666666666702</v>
      </c>
      <c r="D339" s="117"/>
      <c r="E339" s="117"/>
      <c r="F339" s="117"/>
      <c r="G339" s="728"/>
    </row>
    <row r="340" spans="1:7">
      <c r="A340" s="202">
        <v>39056</v>
      </c>
      <c r="B340" s="148">
        <v>39056</v>
      </c>
      <c r="C340" s="203">
        <v>0.41666666666666702</v>
      </c>
      <c r="D340" s="117"/>
      <c r="E340" s="117"/>
      <c r="F340" s="117"/>
      <c r="G340" s="728"/>
    </row>
    <row r="341" spans="1:7">
      <c r="A341" s="202">
        <v>39057</v>
      </c>
      <c r="B341" s="148">
        <v>39057</v>
      </c>
      <c r="C341" s="203">
        <v>0.41666666666666702</v>
      </c>
      <c r="D341" s="117"/>
      <c r="E341" s="117"/>
      <c r="F341" s="117"/>
      <c r="G341" s="728"/>
    </row>
    <row r="342" spans="1:7">
      <c r="A342" s="202">
        <v>39058</v>
      </c>
      <c r="B342" s="148">
        <v>39058</v>
      </c>
      <c r="C342" s="203">
        <v>0.25</v>
      </c>
      <c r="D342" s="151">
        <v>0.16666666666666699</v>
      </c>
      <c r="E342" s="117"/>
      <c r="F342" s="117"/>
      <c r="G342" s="728"/>
    </row>
    <row r="343" spans="1:7">
      <c r="A343" s="202">
        <v>39059</v>
      </c>
      <c r="B343" s="148">
        <v>39059</v>
      </c>
      <c r="C343" s="117"/>
      <c r="D343" s="151">
        <v>0.41666666666666702</v>
      </c>
      <c r="E343" s="117"/>
      <c r="F343" s="117"/>
      <c r="G343" s="727">
        <v>4.0833333333333401</v>
      </c>
    </row>
    <row r="344" spans="1:7">
      <c r="A344" s="202">
        <v>39060</v>
      </c>
      <c r="B344" s="148">
        <v>39060</v>
      </c>
      <c r="C344" s="117"/>
      <c r="D344" s="151">
        <v>1</v>
      </c>
      <c r="E344" s="117"/>
      <c r="F344" s="117"/>
      <c r="G344" s="727"/>
    </row>
    <row r="345" spans="1:7">
      <c r="A345" s="202">
        <v>39061</v>
      </c>
      <c r="B345" s="148">
        <v>39061</v>
      </c>
      <c r="C345" s="117"/>
      <c r="D345" s="151">
        <v>1</v>
      </c>
      <c r="E345" s="117"/>
      <c r="F345" s="117"/>
      <c r="G345" s="727"/>
    </row>
    <row r="346" spans="1:7">
      <c r="A346" s="202">
        <v>39062</v>
      </c>
      <c r="B346" s="148">
        <v>39062</v>
      </c>
      <c r="C346" s="117"/>
      <c r="D346" s="151">
        <v>0.41666666666666702</v>
      </c>
      <c r="E346" s="117"/>
      <c r="F346" s="117"/>
      <c r="G346" s="727"/>
    </row>
    <row r="347" spans="1:7">
      <c r="A347" s="202">
        <v>39063</v>
      </c>
      <c r="B347" s="148">
        <v>39063</v>
      </c>
      <c r="C347" s="117"/>
      <c r="D347" s="151">
        <v>0.41666666666666702</v>
      </c>
      <c r="E347" s="117"/>
      <c r="F347" s="117"/>
      <c r="G347" s="727"/>
    </row>
    <row r="348" spans="1:7">
      <c r="A348" s="202">
        <v>39064</v>
      </c>
      <c r="B348" s="148">
        <v>39064</v>
      </c>
      <c r="C348" s="117"/>
      <c r="D348" s="151">
        <v>0.41666666666666702</v>
      </c>
      <c r="E348" s="117"/>
      <c r="F348" s="117"/>
      <c r="G348" s="727"/>
    </row>
    <row r="349" spans="1:7">
      <c r="A349" s="202">
        <v>39065</v>
      </c>
      <c r="B349" s="148">
        <v>39065</v>
      </c>
      <c r="C349" s="117"/>
      <c r="D349" s="151">
        <v>0.25</v>
      </c>
      <c r="E349" s="204">
        <v>0.16666666666666699</v>
      </c>
      <c r="F349" s="117"/>
      <c r="G349" s="727"/>
    </row>
    <row r="350" spans="1:7">
      <c r="A350" s="202">
        <v>39066</v>
      </c>
      <c r="B350" s="148">
        <v>39066</v>
      </c>
      <c r="C350" s="117"/>
      <c r="D350" s="117"/>
      <c r="E350" s="204">
        <v>0.41666666666666702</v>
      </c>
      <c r="F350" s="117"/>
      <c r="G350" s="725">
        <v>4.0833333333333401</v>
      </c>
    </row>
    <row r="351" spans="1:7">
      <c r="A351" s="202">
        <v>39067</v>
      </c>
      <c r="B351" s="148">
        <v>39067</v>
      </c>
      <c r="C351" s="117"/>
      <c r="D351" s="117"/>
      <c r="E351" s="204">
        <v>1</v>
      </c>
      <c r="F351" s="117"/>
      <c r="G351" s="725"/>
    </row>
    <row r="352" spans="1:7">
      <c r="A352" s="202">
        <v>39068</v>
      </c>
      <c r="B352" s="148">
        <v>39068</v>
      </c>
      <c r="C352" s="117"/>
      <c r="D352" s="117"/>
      <c r="E352" s="204">
        <v>1</v>
      </c>
      <c r="F352" s="117"/>
      <c r="G352" s="725"/>
    </row>
    <row r="353" spans="1:7">
      <c r="A353" s="202">
        <v>39069</v>
      </c>
      <c r="B353" s="148">
        <v>39069</v>
      </c>
      <c r="C353" s="117"/>
      <c r="D353" s="117"/>
      <c r="E353" s="204">
        <v>0.41666666666666702</v>
      </c>
      <c r="F353" s="117"/>
      <c r="G353" s="725"/>
    </row>
    <row r="354" spans="1:7">
      <c r="A354" s="202">
        <v>39070</v>
      </c>
      <c r="B354" s="148">
        <v>39070</v>
      </c>
      <c r="C354" s="117"/>
      <c r="D354" s="117"/>
      <c r="E354" s="204">
        <v>0.41666666666666702</v>
      </c>
      <c r="F354" s="117"/>
      <c r="G354" s="725"/>
    </row>
    <row r="355" spans="1:7">
      <c r="A355" s="202">
        <v>39071</v>
      </c>
      <c r="B355" s="148">
        <v>39071</v>
      </c>
      <c r="C355" s="117"/>
      <c r="D355" s="117"/>
      <c r="E355" s="204">
        <v>0.41666666666666702</v>
      </c>
      <c r="F355" s="117"/>
      <c r="G355" s="725"/>
    </row>
    <row r="356" spans="1:7">
      <c r="A356" s="202">
        <v>39072</v>
      </c>
      <c r="B356" s="148">
        <v>39072</v>
      </c>
      <c r="C356" s="117"/>
      <c r="D356" s="117"/>
      <c r="E356" s="204">
        <v>0.25</v>
      </c>
      <c r="F356" s="205">
        <v>0.16666666666666699</v>
      </c>
      <c r="G356" s="725"/>
    </row>
    <row r="357" spans="1:7">
      <c r="A357" s="202">
        <v>39073</v>
      </c>
      <c r="B357" s="148">
        <v>39073</v>
      </c>
      <c r="C357" s="117"/>
      <c r="D357" s="117"/>
      <c r="E357" s="117"/>
      <c r="F357" s="205">
        <v>0.41666666666666702</v>
      </c>
      <c r="G357" s="726">
        <v>4.6666666666666696</v>
      </c>
    </row>
    <row r="358" spans="1:7">
      <c r="A358" s="202">
        <v>39074</v>
      </c>
      <c r="B358" s="148">
        <v>39074</v>
      </c>
      <c r="C358" s="117"/>
      <c r="D358" s="117"/>
      <c r="E358" s="117"/>
      <c r="F358" s="205">
        <v>1</v>
      </c>
      <c r="G358" s="726"/>
    </row>
    <row r="359" spans="1:7">
      <c r="A359" s="202">
        <v>39075</v>
      </c>
      <c r="B359" s="148">
        <v>39075</v>
      </c>
      <c r="C359" s="117"/>
      <c r="D359" s="117"/>
      <c r="E359" s="117"/>
      <c r="F359" s="205">
        <v>1</v>
      </c>
      <c r="G359" s="726"/>
    </row>
    <row r="360" spans="1:7">
      <c r="A360" s="210">
        <v>39076</v>
      </c>
      <c r="B360" s="211">
        <v>39076</v>
      </c>
      <c r="C360" s="730" t="s">
        <v>9</v>
      </c>
      <c r="D360" s="730"/>
      <c r="E360" s="730"/>
      <c r="F360" s="212">
        <v>1</v>
      </c>
      <c r="G360" s="726"/>
    </row>
    <row r="361" spans="1:7">
      <c r="A361" s="202">
        <v>39077</v>
      </c>
      <c r="B361" s="148">
        <v>39077</v>
      </c>
      <c r="C361" s="117"/>
      <c r="D361" s="117"/>
      <c r="E361" s="117"/>
      <c r="F361" s="205">
        <v>0.41666666666666702</v>
      </c>
      <c r="G361" s="726"/>
    </row>
    <row r="362" spans="1:7">
      <c r="A362" s="202">
        <v>39078</v>
      </c>
      <c r="B362" s="148">
        <v>39078</v>
      </c>
      <c r="C362" s="117"/>
      <c r="D362" s="117"/>
      <c r="E362" s="117"/>
      <c r="F362" s="205">
        <v>0.41666666666666702</v>
      </c>
      <c r="G362" s="726"/>
    </row>
    <row r="363" spans="1:7">
      <c r="A363" s="202">
        <v>39079</v>
      </c>
      <c r="B363" s="148">
        <v>39079</v>
      </c>
      <c r="C363" s="203">
        <v>0.16666666666666699</v>
      </c>
      <c r="D363" s="117"/>
      <c r="E363" s="117"/>
      <c r="F363" s="205">
        <v>0.25</v>
      </c>
      <c r="G363" s="726"/>
    </row>
    <row r="364" spans="1:7">
      <c r="A364" s="202">
        <v>39080</v>
      </c>
      <c r="B364" s="148">
        <v>39080</v>
      </c>
      <c r="C364" s="203">
        <v>0.41666666666666702</v>
      </c>
      <c r="D364" s="117"/>
      <c r="E364" s="117"/>
      <c r="F364" s="117"/>
      <c r="G364" s="728">
        <v>4.8333333333333401</v>
      </c>
    </row>
    <row r="365" spans="1:7">
      <c r="A365" s="202">
        <v>39081</v>
      </c>
      <c r="B365" s="148">
        <v>39081</v>
      </c>
      <c r="C365" s="203">
        <v>1</v>
      </c>
      <c r="D365" s="117"/>
      <c r="E365" s="117"/>
      <c r="F365" s="117"/>
      <c r="G365" s="728"/>
    </row>
    <row r="366" spans="1:7">
      <c r="A366" s="202">
        <v>39082</v>
      </c>
      <c r="B366" s="148">
        <v>39082</v>
      </c>
      <c r="C366" s="203">
        <v>1</v>
      </c>
      <c r="D366" s="117"/>
      <c r="E366" s="117"/>
      <c r="F366" s="117"/>
      <c r="G366" s="728"/>
    </row>
    <row r="367" spans="1:7">
      <c r="A367" s="210">
        <v>39083</v>
      </c>
      <c r="B367" s="211">
        <v>39083</v>
      </c>
      <c r="C367" s="213">
        <v>1</v>
      </c>
      <c r="D367" s="730" t="s">
        <v>9</v>
      </c>
      <c r="E367" s="730"/>
      <c r="F367" s="730"/>
      <c r="G367" s="728"/>
    </row>
    <row r="368" spans="1:7">
      <c r="A368" s="202">
        <v>39084</v>
      </c>
      <c r="B368" s="148">
        <v>39084</v>
      </c>
      <c r="C368" s="203">
        <v>0.41666666666666702</v>
      </c>
      <c r="D368" s="117"/>
      <c r="E368" s="117"/>
      <c r="F368" s="117"/>
      <c r="G368" s="728"/>
    </row>
    <row r="369" spans="1:7">
      <c r="A369" s="202">
        <v>39085</v>
      </c>
      <c r="B369" s="148">
        <v>39085</v>
      </c>
      <c r="C369" s="203">
        <v>0.41666666666666702</v>
      </c>
      <c r="D369" s="117"/>
      <c r="E369" s="117"/>
      <c r="F369" s="117"/>
      <c r="G369" s="728"/>
    </row>
    <row r="370" spans="1:7">
      <c r="A370" s="202">
        <v>39086</v>
      </c>
      <c r="B370" s="148">
        <v>39086</v>
      </c>
      <c r="C370" s="203">
        <v>0.41666666666666702</v>
      </c>
      <c r="D370" s="117"/>
      <c r="E370" s="117"/>
      <c r="F370" s="117"/>
      <c r="G370" s="728"/>
    </row>
  </sheetData>
  <sheetProtection selectLockedCells="1" selectUnlockedCells="1"/>
  <mergeCells count="61">
    <mergeCell ref="G364:G370"/>
    <mergeCell ref="D367:F367"/>
    <mergeCell ref="C325:D325"/>
    <mergeCell ref="G329:G335"/>
    <mergeCell ref="G343:G349"/>
    <mergeCell ref="G350:G356"/>
    <mergeCell ref="G357:G363"/>
    <mergeCell ref="C360:E360"/>
    <mergeCell ref="G336:G342"/>
    <mergeCell ref="G301:G307"/>
    <mergeCell ref="G308:G314"/>
    <mergeCell ref="G315:G321"/>
    <mergeCell ref="G322:G328"/>
    <mergeCell ref="G259:G265"/>
    <mergeCell ref="G266:G272"/>
    <mergeCell ref="G273:G279"/>
    <mergeCell ref="G280:G286"/>
    <mergeCell ref="G287:G293"/>
    <mergeCell ref="G294:G300"/>
    <mergeCell ref="G238:G244"/>
    <mergeCell ref="G245:G251"/>
    <mergeCell ref="G182:G188"/>
    <mergeCell ref="G189:G195"/>
    <mergeCell ref="G196:G202"/>
    <mergeCell ref="G203:G209"/>
    <mergeCell ref="G210:G216"/>
    <mergeCell ref="G252:G258"/>
    <mergeCell ref="G175:G181"/>
    <mergeCell ref="D112:F112"/>
    <mergeCell ref="G112:G118"/>
    <mergeCell ref="G119:G125"/>
    <mergeCell ref="E122:F122"/>
    <mergeCell ref="G126:G132"/>
    <mergeCell ref="G133:G139"/>
    <mergeCell ref="G140:G146"/>
    <mergeCell ref="G147:G153"/>
    <mergeCell ref="G154:G160"/>
    <mergeCell ref="G161:G167"/>
    <mergeCell ref="G168:G174"/>
    <mergeCell ref="G217:G223"/>
    <mergeCell ref="G224:G230"/>
    <mergeCell ref="G231:G237"/>
    <mergeCell ref="C105:E105"/>
    <mergeCell ref="G105:G111"/>
    <mergeCell ref="G35:G41"/>
    <mergeCell ref="G42:G48"/>
    <mergeCell ref="G49:G55"/>
    <mergeCell ref="G56:G62"/>
    <mergeCell ref="D59:F61"/>
    <mergeCell ref="G63:G69"/>
    <mergeCell ref="G70:G76"/>
    <mergeCell ref="G77:G83"/>
    <mergeCell ref="G84:G90"/>
    <mergeCell ref="G91:G97"/>
    <mergeCell ref="G98:G104"/>
    <mergeCell ref="G28:G34"/>
    <mergeCell ref="D2:F2"/>
    <mergeCell ref="G2:G6"/>
    <mergeCell ref="G7:G13"/>
    <mergeCell ref="G14:G20"/>
    <mergeCell ref="G21:G27"/>
  </mergeCells>
  <pageMargins left="0.74791666666666667" right="0.74791666666666667" top="1.2798611111111111" bottom="1.2798611111111111" header="0.51180555555555551" footer="0.51180555555555551"/>
  <pageSetup paperSize="9" firstPageNumber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/>
  </sheetViews>
  <sheetFormatPr defaultColWidth="8.375" defaultRowHeight="14.25"/>
  <cols>
    <col min="1" max="1" width="10" customWidth="1"/>
    <col min="2" max="2" width="14" customWidth="1"/>
    <col min="3" max="6" width="8.5" style="192" customWidth="1"/>
    <col min="7" max="7" width="9.875" style="192" customWidth="1"/>
    <col min="8" max="8" width="1.625" customWidth="1"/>
  </cols>
  <sheetData>
    <row r="1" spans="1:8" s="54" customFormat="1" ht="12.75">
      <c r="A1" s="61" t="s">
        <v>0</v>
      </c>
      <c r="B1" s="61" t="s">
        <v>1</v>
      </c>
      <c r="C1" s="193" t="s">
        <v>115</v>
      </c>
      <c r="D1" s="90" t="s">
        <v>112</v>
      </c>
      <c r="E1" s="194" t="s">
        <v>4</v>
      </c>
      <c r="F1" s="195" t="s">
        <v>46</v>
      </c>
      <c r="G1" s="78" t="s">
        <v>8</v>
      </c>
      <c r="H1" s="733"/>
    </row>
    <row r="2" spans="1:8">
      <c r="A2" s="214">
        <v>38657</v>
      </c>
      <c r="B2" s="148">
        <v>38657</v>
      </c>
      <c r="C2" s="203">
        <v>0.125</v>
      </c>
      <c r="D2" s="117"/>
      <c r="E2" s="117"/>
      <c r="F2" s="117"/>
      <c r="G2" s="728">
        <v>5.25</v>
      </c>
      <c r="H2" s="733"/>
    </row>
    <row r="3" spans="1:8">
      <c r="A3" s="215">
        <v>38658</v>
      </c>
      <c r="B3" s="198">
        <v>38658</v>
      </c>
      <c r="C3" s="216">
        <v>1</v>
      </c>
      <c r="D3" s="722" t="s">
        <v>119</v>
      </c>
      <c r="E3" s="722"/>
      <c r="F3" s="722"/>
      <c r="G3" s="728"/>
      <c r="H3" s="733"/>
    </row>
    <row r="4" spans="1:8">
      <c r="A4" s="214">
        <v>38659</v>
      </c>
      <c r="B4" s="148">
        <v>38659</v>
      </c>
      <c r="C4" s="203">
        <v>0.375</v>
      </c>
      <c r="D4" s="117"/>
      <c r="E4" s="117"/>
      <c r="F4" s="117"/>
      <c r="G4" s="728"/>
      <c r="H4" s="733"/>
    </row>
    <row r="5" spans="1:8">
      <c r="A5" s="214">
        <v>38660</v>
      </c>
      <c r="B5" s="148">
        <v>38660</v>
      </c>
      <c r="C5" s="203">
        <v>0.375</v>
      </c>
      <c r="D5" s="117"/>
      <c r="E5" s="117"/>
      <c r="F5" s="117"/>
      <c r="G5" s="728"/>
      <c r="H5" s="733"/>
    </row>
    <row r="6" spans="1:8">
      <c r="A6" s="214">
        <v>38661</v>
      </c>
      <c r="B6" s="148">
        <v>38661</v>
      </c>
      <c r="C6" s="203">
        <v>1</v>
      </c>
      <c r="D6" s="117"/>
      <c r="E6" s="117"/>
      <c r="F6" s="117"/>
      <c r="G6" s="728"/>
      <c r="H6" s="733"/>
    </row>
    <row r="7" spans="1:8">
      <c r="A7" s="214">
        <v>38662</v>
      </c>
      <c r="B7" s="148">
        <v>38662</v>
      </c>
      <c r="C7" s="203">
        <v>1</v>
      </c>
      <c r="D7" s="117"/>
      <c r="E7" s="117"/>
      <c r="F7" s="117"/>
      <c r="G7" s="728"/>
      <c r="H7" s="733"/>
    </row>
    <row r="8" spans="1:8">
      <c r="A8" s="214">
        <v>38663</v>
      </c>
      <c r="B8" s="148">
        <v>38663</v>
      </c>
      <c r="C8" s="203">
        <v>0.375</v>
      </c>
      <c r="D8" s="117"/>
      <c r="E8" s="117"/>
      <c r="F8" s="117"/>
      <c r="G8" s="728"/>
      <c r="H8" s="733"/>
    </row>
    <row r="9" spans="1:8">
      <c r="A9" s="214">
        <v>38664</v>
      </c>
      <c r="B9" s="148">
        <v>38664</v>
      </c>
      <c r="C9" s="203">
        <v>0.375</v>
      </c>
      <c r="D9" s="117"/>
      <c r="E9" s="117"/>
      <c r="F9" s="117"/>
      <c r="G9" s="728"/>
      <c r="H9" s="733"/>
    </row>
    <row r="10" spans="1:8">
      <c r="A10" s="214">
        <v>38665</v>
      </c>
      <c r="B10" s="148">
        <v>38665</v>
      </c>
      <c r="C10" s="203">
        <v>0.375</v>
      </c>
      <c r="D10" s="117"/>
      <c r="E10" s="117"/>
      <c r="F10" s="117"/>
      <c r="G10" s="728"/>
      <c r="H10" s="733"/>
    </row>
    <row r="11" spans="1:8">
      <c r="A11" s="214">
        <v>38666</v>
      </c>
      <c r="B11" s="148">
        <v>38666</v>
      </c>
      <c r="C11" s="203">
        <v>0.25</v>
      </c>
      <c r="D11" s="151">
        <v>0.125</v>
      </c>
      <c r="E11" s="117"/>
      <c r="F11" s="117"/>
      <c r="G11" s="728"/>
      <c r="H11" s="733"/>
    </row>
    <row r="12" spans="1:8">
      <c r="A12" s="214">
        <v>38667</v>
      </c>
      <c r="B12" s="148">
        <v>38667</v>
      </c>
      <c r="C12" s="117"/>
      <c r="D12" s="151">
        <v>0.375</v>
      </c>
      <c r="E12" s="117"/>
      <c r="F12" s="117"/>
      <c r="G12" s="727">
        <v>4.5</v>
      </c>
      <c r="H12" s="733"/>
    </row>
    <row r="13" spans="1:8">
      <c r="A13" s="214">
        <v>38668</v>
      </c>
      <c r="B13" s="148">
        <v>38668</v>
      </c>
      <c r="C13" s="117"/>
      <c r="D13" s="151">
        <v>1</v>
      </c>
      <c r="E13" s="117"/>
      <c r="F13" s="117"/>
      <c r="G13" s="727"/>
      <c r="H13" s="733"/>
    </row>
    <row r="14" spans="1:8">
      <c r="A14" s="214">
        <v>38669</v>
      </c>
      <c r="B14" s="148">
        <v>38669</v>
      </c>
      <c r="C14" s="117"/>
      <c r="D14" s="151">
        <v>1</v>
      </c>
      <c r="E14" s="117"/>
      <c r="F14" s="117"/>
      <c r="G14" s="727"/>
      <c r="H14" s="733"/>
    </row>
    <row r="15" spans="1:8">
      <c r="A15" s="214">
        <v>38670</v>
      </c>
      <c r="B15" s="148">
        <v>38670</v>
      </c>
      <c r="C15" s="117"/>
      <c r="D15" s="151">
        <v>0.375</v>
      </c>
      <c r="E15" s="117"/>
      <c r="F15" s="117"/>
      <c r="G15" s="727"/>
      <c r="H15" s="733"/>
    </row>
    <row r="16" spans="1:8">
      <c r="A16" s="215">
        <v>38671</v>
      </c>
      <c r="B16" s="198">
        <v>38671</v>
      </c>
      <c r="C16" s="200"/>
      <c r="D16" s="217">
        <v>1</v>
      </c>
      <c r="E16" s="722" t="s">
        <v>120</v>
      </c>
      <c r="F16" s="722"/>
      <c r="G16" s="727"/>
      <c r="H16" s="733"/>
    </row>
    <row r="17" spans="1:8">
      <c r="A17" s="214">
        <v>38672</v>
      </c>
      <c r="B17" s="148">
        <v>38672</v>
      </c>
      <c r="C17" s="117"/>
      <c r="D17" s="151">
        <v>0.375</v>
      </c>
      <c r="E17" s="117"/>
      <c r="F17" s="117"/>
      <c r="G17" s="727"/>
      <c r="H17" s="733"/>
    </row>
    <row r="18" spans="1:8">
      <c r="A18" s="214">
        <v>38673</v>
      </c>
      <c r="B18" s="148">
        <v>38673</v>
      </c>
      <c r="C18" s="117"/>
      <c r="D18" s="151">
        <v>0.25</v>
      </c>
      <c r="E18" s="204">
        <v>0.125</v>
      </c>
      <c r="F18" s="117"/>
      <c r="G18" s="727"/>
      <c r="H18" s="733"/>
    </row>
    <row r="19" spans="1:8">
      <c r="A19" s="214">
        <v>38674</v>
      </c>
      <c r="B19" s="148">
        <v>38674</v>
      </c>
      <c r="C19" s="117"/>
      <c r="D19" s="117"/>
      <c r="E19" s="204">
        <v>0.375</v>
      </c>
      <c r="F19" s="117"/>
      <c r="G19" s="725">
        <v>3.875</v>
      </c>
      <c r="H19" s="733"/>
    </row>
    <row r="20" spans="1:8">
      <c r="A20" s="214">
        <v>38675</v>
      </c>
      <c r="B20" s="148">
        <v>38675</v>
      </c>
      <c r="C20" s="117"/>
      <c r="D20" s="117"/>
      <c r="E20" s="204">
        <v>1</v>
      </c>
      <c r="F20" s="117"/>
      <c r="G20" s="725"/>
      <c r="H20" s="733"/>
    </row>
    <row r="21" spans="1:8">
      <c r="A21" s="214">
        <v>38676</v>
      </c>
      <c r="B21" s="148">
        <v>38676</v>
      </c>
      <c r="C21" s="117"/>
      <c r="D21" s="117"/>
      <c r="E21" s="204">
        <v>1</v>
      </c>
      <c r="F21" s="117"/>
      <c r="G21" s="725"/>
      <c r="H21" s="733"/>
    </row>
    <row r="22" spans="1:8">
      <c r="A22" s="214">
        <v>38677</v>
      </c>
      <c r="B22" s="148">
        <v>38677</v>
      </c>
      <c r="C22" s="117"/>
      <c r="D22" s="117"/>
      <c r="E22" s="204">
        <v>0.375</v>
      </c>
      <c r="F22" s="117"/>
      <c r="G22" s="725"/>
      <c r="H22" s="733"/>
    </row>
    <row r="23" spans="1:8">
      <c r="A23" s="214">
        <v>38678</v>
      </c>
      <c r="B23" s="148">
        <v>38678</v>
      </c>
      <c r="C23" s="117"/>
      <c r="D23" s="117"/>
      <c r="E23" s="204">
        <v>0.375</v>
      </c>
      <c r="F23" s="117"/>
      <c r="G23" s="725"/>
      <c r="H23" s="733"/>
    </row>
    <row r="24" spans="1:8">
      <c r="A24" s="214">
        <v>38679</v>
      </c>
      <c r="B24" s="148">
        <v>38679</v>
      </c>
      <c r="C24" s="117"/>
      <c r="D24" s="117"/>
      <c r="E24" s="204">
        <v>0.375</v>
      </c>
      <c r="F24" s="117"/>
      <c r="G24" s="725"/>
      <c r="H24" s="733"/>
    </row>
    <row r="25" spans="1:8">
      <c r="A25" s="214">
        <v>38680</v>
      </c>
      <c r="B25" s="148">
        <v>38680</v>
      </c>
      <c r="C25" s="117"/>
      <c r="D25" s="117"/>
      <c r="E25" s="204">
        <v>0.25</v>
      </c>
      <c r="F25" s="205">
        <v>0.125</v>
      </c>
      <c r="G25" s="725"/>
      <c r="H25" s="733"/>
    </row>
    <row r="26" spans="1:8">
      <c r="A26" s="214">
        <v>38681</v>
      </c>
      <c r="B26" s="148">
        <v>38681</v>
      </c>
      <c r="C26" s="117"/>
      <c r="D26" s="117"/>
      <c r="E26" s="117"/>
      <c r="F26" s="205">
        <v>0.375</v>
      </c>
      <c r="G26" s="726">
        <v>3.875</v>
      </c>
      <c r="H26" s="733"/>
    </row>
    <row r="27" spans="1:8">
      <c r="A27" s="214">
        <v>38682</v>
      </c>
      <c r="B27" s="148">
        <v>38682</v>
      </c>
      <c r="C27" s="117"/>
      <c r="D27" s="117"/>
      <c r="E27" s="117"/>
      <c r="F27" s="205">
        <v>1</v>
      </c>
      <c r="G27" s="726"/>
      <c r="H27" s="733"/>
    </row>
    <row r="28" spans="1:8">
      <c r="A28" s="214">
        <v>38683</v>
      </c>
      <c r="B28" s="148">
        <v>38683</v>
      </c>
      <c r="C28" s="117"/>
      <c r="D28" s="117"/>
      <c r="E28" s="117"/>
      <c r="F28" s="205">
        <v>1</v>
      </c>
      <c r="G28" s="726"/>
      <c r="H28" s="733"/>
    </row>
    <row r="29" spans="1:8">
      <c r="A29" s="214">
        <v>38684</v>
      </c>
      <c r="B29" s="148">
        <v>38684</v>
      </c>
      <c r="C29" s="117"/>
      <c r="D29" s="117"/>
      <c r="E29" s="117"/>
      <c r="F29" s="205">
        <v>0.375</v>
      </c>
      <c r="G29" s="726"/>
      <c r="H29" s="733"/>
    </row>
    <row r="30" spans="1:8">
      <c r="A30" s="214">
        <v>38685</v>
      </c>
      <c r="B30" s="148">
        <v>38685</v>
      </c>
      <c r="C30" s="117"/>
      <c r="D30" s="117"/>
      <c r="E30" s="117"/>
      <c r="F30" s="205">
        <v>0.375</v>
      </c>
      <c r="G30" s="726"/>
      <c r="H30" s="733"/>
    </row>
    <row r="31" spans="1:8">
      <c r="A31" s="214">
        <v>38686</v>
      </c>
      <c r="B31" s="148">
        <v>38686</v>
      </c>
      <c r="C31" s="117"/>
      <c r="D31" s="117"/>
      <c r="E31" s="117"/>
      <c r="F31" s="205">
        <v>0.375</v>
      </c>
      <c r="G31" s="726"/>
      <c r="H31" s="733"/>
    </row>
    <row r="32" spans="1:8">
      <c r="A32" s="214">
        <v>38687</v>
      </c>
      <c r="B32" s="148">
        <v>38687</v>
      </c>
      <c r="C32" s="203">
        <v>0.125</v>
      </c>
      <c r="D32" s="117"/>
      <c r="E32" s="117"/>
      <c r="F32" s="205">
        <v>0.25</v>
      </c>
      <c r="G32" s="726"/>
      <c r="H32" s="733"/>
    </row>
    <row r="33" spans="1:8">
      <c r="A33" s="214">
        <v>38688</v>
      </c>
      <c r="B33" s="148">
        <v>38688</v>
      </c>
      <c r="C33" s="203">
        <v>0.375</v>
      </c>
      <c r="D33" s="117"/>
      <c r="E33" s="117"/>
      <c r="F33" s="117"/>
      <c r="G33" s="728">
        <v>3.875</v>
      </c>
      <c r="H33" s="201"/>
    </row>
    <row r="34" spans="1:8">
      <c r="A34" s="214">
        <v>38689</v>
      </c>
      <c r="B34" s="148">
        <v>38689</v>
      </c>
      <c r="C34" s="203">
        <v>1</v>
      </c>
      <c r="D34" s="117"/>
      <c r="E34" s="117"/>
      <c r="F34" s="117"/>
      <c r="G34" s="728"/>
      <c r="H34" s="201"/>
    </row>
    <row r="35" spans="1:8">
      <c r="A35" s="214">
        <v>38690</v>
      </c>
      <c r="B35" s="148">
        <v>38690</v>
      </c>
      <c r="C35" s="203">
        <v>1</v>
      </c>
      <c r="D35" s="117"/>
      <c r="E35" s="117"/>
      <c r="F35" s="117"/>
      <c r="G35" s="728"/>
      <c r="H35" s="201"/>
    </row>
    <row r="36" spans="1:8">
      <c r="A36" s="214">
        <v>38691</v>
      </c>
      <c r="B36" s="148">
        <v>38691</v>
      </c>
      <c r="C36" s="203">
        <v>0.375</v>
      </c>
      <c r="D36" s="117"/>
      <c r="E36" s="117"/>
      <c r="F36" s="117"/>
      <c r="G36" s="728"/>
      <c r="H36" s="201"/>
    </row>
    <row r="37" spans="1:8">
      <c r="A37" s="214">
        <v>38692</v>
      </c>
      <c r="B37" s="148">
        <v>38692</v>
      </c>
      <c r="C37" s="203">
        <v>0.375</v>
      </c>
      <c r="D37" s="117"/>
      <c r="E37" s="117"/>
      <c r="F37" s="117"/>
      <c r="G37" s="728"/>
      <c r="H37" s="201"/>
    </row>
    <row r="38" spans="1:8">
      <c r="A38" s="214">
        <v>38693</v>
      </c>
      <c r="B38" s="148">
        <v>38693</v>
      </c>
      <c r="C38" s="203">
        <v>0.375</v>
      </c>
      <c r="D38" s="117"/>
      <c r="E38" s="117"/>
      <c r="F38" s="117"/>
      <c r="G38" s="728"/>
      <c r="H38" s="201"/>
    </row>
    <row r="39" spans="1:8">
      <c r="A39" s="214">
        <v>38694</v>
      </c>
      <c r="B39" s="148">
        <v>38694</v>
      </c>
      <c r="C39" s="203">
        <v>0.25</v>
      </c>
      <c r="D39" s="151">
        <v>0.125</v>
      </c>
      <c r="E39" s="117"/>
      <c r="F39" s="117"/>
      <c r="G39" s="728"/>
      <c r="H39" s="201"/>
    </row>
    <row r="40" spans="1:8">
      <c r="A40" s="214">
        <v>38695</v>
      </c>
      <c r="B40" s="148">
        <v>38695</v>
      </c>
      <c r="C40" s="117"/>
      <c r="D40" s="151">
        <v>0.375</v>
      </c>
      <c r="E40" s="117"/>
      <c r="F40" s="117"/>
      <c r="G40" s="727">
        <v>3.875</v>
      </c>
      <c r="H40" s="201"/>
    </row>
    <row r="41" spans="1:8">
      <c r="A41" s="214">
        <v>38696</v>
      </c>
      <c r="B41" s="148">
        <v>38696</v>
      </c>
      <c r="C41" s="117"/>
      <c r="D41" s="151">
        <v>1</v>
      </c>
      <c r="E41" s="117"/>
      <c r="F41" s="117"/>
      <c r="G41" s="727"/>
      <c r="H41" s="201"/>
    </row>
    <row r="42" spans="1:8">
      <c r="A42" s="214">
        <v>38697</v>
      </c>
      <c r="B42" s="148">
        <v>38697</v>
      </c>
      <c r="C42" s="117"/>
      <c r="D42" s="151">
        <v>1</v>
      </c>
      <c r="E42" s="117"/>
      <c r="F42" s="117"/>
      <c r="G42" s="727"/>
      <c r="H42" s="201"/>
    </row>
    <row r="43" spans="1:8">
      <c r="A43" s="214">
        <v>38698</v>
      </c>
      <c r="B43" s="148">
        <v>38698</v>
      </c>
      <c r="C43" s="117"/>
      <c r="D43" s="151">
        <v>0.375</v>
      </c>
      <c r="E43" s="117"/>
      <c r="F43" s="117"/>
      <c r="G43" s="727"/>
      <c r="H43" s="201"/>
    </row>
    <row r="44" spans="1:8">
      <c r="A44" s="214">
        <v>38699</v>
      </c>
      <c r="B44" s="148">
        <v>38699</v>
      </c>
      <c r="C44" s="117"/>
      <c r="D44" s="151">
        <v>0.375</v>
      </c>
      <c r="E44" s="117"/>
      <c r="F44" s="117"/>
      <c r="G44" s="727"/>
      <c r="H44" s="201"/>
    </row>
    <row r="45" spans="1:8">
      <c r="A45" s="214">
        <v>38700</v>
      </c>
      <c r="B45" s="148">
        <v>38700</v>
      </c>
      <c r="C45" s="117"/>
      <c r="D45" s="151">
        <v>0.375</v>
      </c>
      <c r="E45" s="117"/>
      <c r="F45" s="117"/>
      <c r="G45" s="727"/>
      <c r="H45" s="201"/>
    </row>
    <row r="46" spans="1:8">
      <c r="A46" s="214">
        <v>38701</v>
      </c>
      <c r="B46" s="148">
        <v>38701</v>
      </c>
      <c r="C46" s="117"/>
      <c r="D46" s="151">
        <v>0.25</v>
      </c>
      <c r="E46" s="204">
        <v>0.125</v>
      </c>
      <c r="F46" s="117"/>
      <c r="G46" s="727"/>
      <c r="H46" s="201"/>
    </row>
    <row r="47" spans="1:8">
      <c r="A47" s="214">
        <v>38702</v>
      </c>
      <c r="B47" s="148">
        <v>38702</v>
      </c>
      <c r="C47" s="117"/>
      <c r="D47" s="117"/>
      <c r="E47" s="204">
        <v>0.375</v>
      </c>
      <c r="F47" s="117"/>
      <c r="G47" s="725">
        <v>3.875</v>
      </c>
      <c r="H47" s="201"/>
    </row>
    <row r="48" spans="1:8">
      <c r="A48" s="214">
        <v>38703</v>
      </c>
      <c r="B48" s="148">
        <v>38703</v>
      </c>
      <c r="C48" s="117"/>
      <c r="D48" s="117"/>
      <c r="E48" s="204">
        <v>1</v>
      </c>
      <c r="F48" s="117"/>
      <c r="G48" s="725"/>
      <c r="H48" s="201"/>
    </row>
    <row r="49" spans="1:8">
      <c r="A49" s="214">
        <v>38704</v>
      </c>
      <c r="B49" s="148">
        <v>38704</v>
      </c>
      <c r="C49" s="117"/>
      <c r="D49" s="117"/>
      <c r="E49" s="204">
        <v>1</v>
      </c>
      <c r="F49" s="117"/>
      <c r="G49" s="725"/>
      <c r="H49" s="201"/>
    </row>
    <row r="50" spans="1:8">
      <c r="A50" s="214">
        <v>38705</v>
      </c>
      <c r="B50" s="148">
        <v>38705</v>
      </c>
      <c r="C50" s="117"/>
      <c r="D50" s="117"/>
      <c r="E50" s="204">
        <v>0.375</v>
      </c>
      <c r="F50" s="117"/>
      <c r="G50" s="725"/>
      <c r="H50" s="201"/>
    </row>
    <row r="51" spans="1:8">
      <c r="A51" s="214">
        <v>38706</v>
      </c>
      <c r="B51" s="148">
        <v>38706</v>
      </c>
      <c r="C51" s="117"/>
      <c r="D51" s="117"/>
      <c r="E51" s="204">
        <v>0.375</v>
      </c>
      <c r="F51" s="117"/>
      <c r="G51" s="725"/>
      <c r="H51" s="201"/>
    </row>
    <row r="52" spans="1:8">
      <c r="A52" s="214">
        <v>38707</v>
      </c>
      <c r="B52" s="148">
        <v>38707</v>
      </c>
      <c r="C52" s="117"/>
      <c r="D52" s="117"/>
      <c r="E52" s="204">
        <v>0.375</v>
      </c>
      <c r="F52" s="117"/>
      <c r="G52" s="725"/>
      <c r="H52" s="201"/>
    </row>
    <row r="53" spans="1:8">
      <c r="A53" s="214">
        <v>38708</v>
      </c>
      <c r="B53" s="148">
        <v>38708</v>
      </c>
      <c r="C53" s="117"/>
      <c r="D53" s="117"/>
      <c r="E53" s="204">
        <v>0.25</v>
      </c>
      <c r="F53" s="205">
        <v>0.125</v>
      </c>
      <c r="G53" s="725"/>
      <c r="H53" s="201"/>
    </row>
    <row r="54" spans="1:8" ht="12.75" customHeight="1">
      <c r="A54" s="214">
        <v>38709</v>
      </c>
      <c r="B54" s="148">
        <v>38709</v>
      </c>
      <c r="C54" s="117"/>
      <c r="D54" s="117"/>
      <c r="E54" s="117"/>
      <c r="F54" s="205">
        <v>0.375</v>
      </c>
      <c r="G54" s="726">
        <v>3.875</v>
      </c>
      <c r="H54" s="201"/>
    </row>
    <row r="55" spans="1:8">
      <c r="A55" s="214">
        <v>38710</v>
      </c>
      <c r="B55" s="148">
        <v>38710</v>
      </c>
      <c r="C55" s="117"/>
      <c r="D55" s="117"/>
      <c r="E55" s="117"/>
      <c r="F55" s="205">
        <v>1</v>
      </c>
      <c r="G55" s="726"/>
      <c r="H55" s="201"/>
    </row>
    <row r="56" spans="1:8">
      <c r="A56" s="215">
        <v>38711</v>
      </c>
      <c r="B56" s="198">
        <v>38711</v>
      </c>
      <c r="C56" s="722" t="s">
        <v>121</v>
      </c>
      <c r="D56" s="722"/>
      <c r="E56" s="722"/>
      <c r="F56" s="70">
        <v>1</v>
      </c>
      <c r="G56" s="726"/>
      <c r="H56" s="201"/>
    </row>
    <row r="57" spans="1:8">
      <c r="A57" s="214">
        <v>38712</v>
      </c>
      <c r="B57" s="148">
        <v>38712</v>
      </c>
      <c r="C57" s="117"/>
      <c r="D57" s="117"/>
      <c r="E57" s="117"/>
      <c r="F57" s="205">
        <v>0.375</v>
      </c>
      <c r="G57" s="726"/>
      <c r="H57" s="201"/>
    </row>
    <row r="58" spans="1:8">
      <c r="A58" s="214">
        <v>38713</v>
      </c>
      <c r="B58" s="148">
        <v>38713</v>
      </c>
      <c r="C58" s="117"/>
      <c r="D58" s="117"/>
      <c r="E58" s="117"/>
      <c r="F58" s="205">
        <v>0.375</v>
      </c>
      <c r="G58" s="726"/>
      <c r="H58" s="201"/>
    </row>
    <row r="59" spans="1:8">
      <c r="A59" s="214">
        <v>38714</v>
      </c>
      <c r="B59" s="148">
        <v>38714</v>
      </c>
      <c r="C59" s="117"/>
      <c r="D59" s="117"/>
      <c r="E59" s="117"/>
      <c r="F59" s="205">
        <v>0.375</v>
      </c>
      <c r="G59" s="726"/>
      <c r="H59" s="201"/>
    </row>
    <row r="60" spans="1:8">
      <c r="A60" s="214">
        <v>38715</v>
      </c>
      <c r="B60" s="148">
        <v>38715</v>
      </c>
      <c r="C60" s="203">
        <v>0.125</v>
      </c>
      <c r="D60" s="117"/>
      <c r="E60" s="117"/>
      <c r="F60" s="205">
        <v>0.25</v>
      </c>
      <c r="G60" s="726"/>
      <c r="H60" s="201"/>
    </row>
    <row r="61" spans="1:8">
      <c r="A61" s="214">
        <v>38716</v>
      </c>
      <c r="B61" s="148">
        <v>38716</v>
      </c>
      <c r="C61" s="203">
        <v>0.375</v>
      </c>
      <c r="D61" s="117"/>
      <c r="E61" s="117"/>
      <c r="F61" s="117"/>
      <c r="G61" s="732">
        <v>1.5</v>
      </c>
      <c r="H61" s="201"/>
    </row>
    <row r="62" spans="1:8">
      <c r="A62" s="214">
        <v>38717</v>
      </c>
      <c r="B62" s="148">
        <v>38717</v>
      </c>
      <c r="C62" s="203">
        <v>1</v>
      </c>
      <c r="D62" s="117"/>
      <c r="E62" s="117"/>
      <c r="F62" s="117"/>
      <c r="G62" s="732"/>
      <c r="H62" s="201"/>
    </row>
  </sheetData>
  <sheetProtection selectLockedCells="1" selectUnlockedCells="1"/>
  <mergeCells count="13">
    <mergeCell ref="G61:G62"/>
    <mergeCell ref="H1:H32"/>
    <mergeCell ref="G2:G11"/>
    <mergeCell ref="D3:F3"/>
    <mergeCell ref="G12:G18"/>
    <mergeCell ref="E16:F16"/>
    <mergeCell ref="G19:G25"/>
    <mergeCell ref="G26:G32"/>
    <mergeCell ref="G33:G39"/>
    <mergeCell ref="G40:G46"/>
    <mergeCell ref="G47:G53"/>
    <mergeCell ref="G54:G60"/>
    <mergeCell ref="C56:E56"/>
  </mergeCells>
  <pageMargins left="0.74791666666666667" right="0.74791666666666667" top="1.2798611111111111" bottom="1.2798611111111111" header="0.51180555555555551" footer="0.51180555555555551"/>
  <pageSetup paperSize="9" firstPageNumber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536"/>
  <sheetViews>
    <sheetView workbookViewId="0"/>
  </sheetViews>
  <sheetFormatPr defaultColWidth="8.375" defaultRowHeight="29.85" customHeight="1"/>
  <cols>
    <col min="1" max="1" width="9.375" customWidth="1"/>
    <col min="2" max="2" width="11.125" customWidth="1"/>
    <col min="3" max="5" width="8.5" style="109" customWidth="1"/>
    <col min="6" max="6" width="10.625" customWidth="1"/>
  </cols>
  <sheetData>
    <row r="1" spans="1:6" ht="13.5" customHeight="1">
      <c r="A1" s="735" t="s">
        <v>122</v>
      </c>
      <c r="B1" s="735"/>
      <c r="C1" s="735"/>
      <c r="D1" s="735"/>
      <c r="E1" s="735"/>
      <c r="F1" s="735"/>
    </row>
    <row r="2" spans="1:6" ht="14.1" customHeight="1">
      <c r="A2" s="218" t="s">
        <v>0</v>
      </c>
      <c r="B2" s="218" t="s">
        <v>123</v>
      </c>
      <c r="C2" s="219" t="s">
        <v>115</v>
      </c>
      <c r="D2" s="220" t="s">
        <v>124</v>
      </c>
      <c r="E2" s="221" t="s">
        <v>4</v>
      </c>
      <c r="F2" s="218" t="s">
        <v>125</v>
      </c>
    </row>
    <row r="3" spans="1:6" ht="13.7" customHeight="1">
      <c r="A3" s="222">
        <v>38534</v>
      </c>
      <c r="B3" s="223">
        <v>38534</v>
      </c>
      <c r="C3" s="224">
        <v>0.33333333333333298</v>
      </c>
      <c r="D3" s="225"/>
      <c r="E3" s="225"/>
      <c r="F3" s="736">
        <v>6.25</v>
      </c>
    </row>
    <row r="4" spans="1:6" ht="13.7" customHeight="1">
      <c r="A4" s="202">
        <v>38535</v>
      </c>
      <c r="B4" s="148">
        <v>38535</v>
      </c>
      <c r="C4" s="226">
        <v>1</v>
      </c>
      <c r="D4" s="82"/>
      <c r="E4" s="82"/>
      <c r="F4" s="736"/>
    </row>
    <row r="5" spans="1:6" ht="13.7" customHeight="1">
      <c r="A5" s="202">
        <v>38536</v>
      </c>
      <c r="B5" s="148">
        <v>38536</v>
      </c>
      <c r="C5" s="226">
        <v>1</v>
      </c>
      <c r="D5" s="82"/>
      <c r="E5" s="82"/>
      <c r="F5" s="736"/>
    </row>
    <row r="6" spans="1:6" ht="13.7" customHeight="1">
      <c r="A6" s="202">
        <v>38537</v>
      </c>
      <c r="B6" s="148">
        <v>38537</v>
      </c>
      <c r="C6" s="226">
        <v>0.33333333333333298</v>
      </c>
      <c r="D6" s="82"/>
      <c r="E6" s="82"/>
      <c r="F6" s="736"/>
    </row>
    <row r="7" spans="1:6" ht="13.7" customHeight="1">
      <c r="A7" s="202">
        <v>38538</v>
      </c>
      <c r="B7" s="148">
        <v>38538</v>
      </c>
      <c r="C7" s="226">
        <v>0.33333333333333298</v>
      </c>
      <c r="D7" s="82"/>
      <c r="E7" s="82"/>
      <c r="F7" s="736"/>
    </row>
    <row r="8" spans="1:6" ht="13.7" customHeight="1">
      <c r="A8" s="202">
        <v>38539</v>
      </c>
      <c r="B8" s="148">
        <v>38539</v>
      </c>
      <c r="C8" s="226">
        <v>0.33333333333333298</v>
      </c>
      <c r="D8" s="82"/>
      <c r="E8" s="82"/>
      <c r="F8" s="736"/>
    </row>
    <row r="9" spans="1:6" ht="13.7" customHeight="1">
      <c r="A9" s="202">
        <v>38540</v>
      </c>
      <c r="B9" s="148">
        <v>38540</v>
      </c>
      <c r="C9" s="226">
        <v>0.33333333333333298</v>
      </c>
      <c r="D9" s="82"/>
      <c r="E9" s="82"/>
      <c r="F9" s="736"/>
    </row>
    <row r="10" spans="1:6" ht="13.7" customHeight="1">
      <c r="A10" s="202">
        <v>38541</v>
      </c>
      <c r="B10" s="148">
        <v>38541</v>
      </c>
      <c r="C10" s="226">
        <v>0.33333333333333298</v>
      </c>
      <c r="D10" s="117"/>
      <c r="E10" s="117"/>
      <c r="F10" s="736"/>
    </row>
    <row r="11" spans="1:6" ht="13.7" customHeight="1">
      <c r="A11" s="202">
        <v>38542</v>
      </c>
      <c r="B11" s="148">
        <v>38542</v>
      </c>
      <c r="C11" s="226">
        <v>1</v>
      </c>
      <c r="D11" s="117"/>
      <c r="E11" s="117"/>
      <c r="F11" s="736"/>
    </row>
    <row r="12" spans="1:6" ht="13.7" customHeight="1">
      <c r="A12" s="202">
        <v>38543</v>
      </c>
      <c r="B12" s="148">
        <v>38543</v>
      </c>
      <c r="C12" s="226">
        <v>1</v>
      </c>
      <c r="D12" s="117"/>
      <c r="E12" s="117"/>
      <c r="F12" s="736"/>
    </row>
    <row r="13" spans="1:6" ht="13.7" customHeight="1">
      <c r="A13" s="202">
        <v>38544</v>
      </c>
      <c r="B13" s="148">
        <v>38544</v>
      </c>
      <c r="C13" s="226">
        <v>0.25</v>
      </c>
      <c r="D13" s="151">
        <v>8.3333333333333301E-2</v>
      </c>
      <c r="E13" s="117"/>
      <c r="F13" s="736"/>
    </row>
    <row r="14" spans="1:6" ht="13.7" customHeight="1">
      <c r="A14" s="202">
        <v>38545</v>
      </c>
      <c r="B14" s="148">
        <v>38545</v>
      </c>
      <c r="C14" s="82"/>
      <c r="D14" s="151">
        <v>0.33333333333333298</v>
      </c>
      <c r="E14" s="117"/>
      <c r="F14" s="727">
        <v>4.6666666666666599</v>
      </c>
    </row>
    <row r="15" spans="1:6" ht="13.7" customHeight="1">
      <c r="A15" s="202">
        <v>38546</v>
      </c>
      <c r="B15" s="148">
        <v>38546</v>
      </c>
      <c r="C15" s="82"/>
      <c r="D15" s="151">
        <v>0.33333333333333298</v>
      </c>
      <c r="E15" s="117"/>
      <c r="F15" s="727"/>
    </row>
    <row r="16" spans="1:6" ht="13.7" customHeight="1">
      <c r="A16" s="202">
        <v>38547</v>
      </c>
      <c r="B16" s="148">
        <v>38547</v>
      </c>
      <c r="C16" s="82"/>
      <c r="D16" s="151">
        <v>0.33333333333333298</v>
      </c>
      <c r="E16" s="117"/>
      <c r="F16" s="727"/>
    </row>
    <row r="17" spans="1:6" ht="13.7" customHeight="1">
      <c r="A17" s="202">
        <v>38548</v>
      </c>
      <c r="B17" s="148">
        <v>38548</v>
      </c>
      <c r="C17" s="117"/>
      <c r="D17" s="151">
        <v>0.33333333333333298</v>
      </c>
      <c r="E17" s="82"/>
      <c r="F17" s="727"/>
    </row>
    <row r="18" spans="1:6" ht="13.7" customHeight="1">
      <c r="A18" s="202">
        <v>38549</v>
      </c>
      <c r="B18" s="148">
        <v>38549</v>
      </c>
      <c r="C18" s="117"/>
      <c r="D18" s="151">
        <v>1</v>
      </c>
      <c r="E18" s="117"/>
      <c r="F18" s="727"/>
    </row>
    <row r="19" spans="1:6" ht="13.7" customHeight="1">
      <c r="A19" s="202">
        <v>38550</v>
      </c>
      <c r="B19" s="148">
        <v>38550</v>
      </c>
      <c r="C19" s="117"/>
      <c r="D19" s="151">
        <v>1</v>
      </c>
      <c r="E19" s="82"/>
      <c r="F19" s="727"/>
    </row>
    <row r="20" spans="1:6" ht="13.7" customHeight="1">
      <c r="A20" s="202">
        <v>38551</v>
      </c>
      <c r="B20" s="148">
        <v>38551</v>
      </c>
      <c r="C20" s="117"/>
      <c r="D20" s="151">
        <v>0.33333333333333298</v>
      </c>
      <c r="E20" s="82"/>
      <c r="F20" s="727"/>
    </row>
    <row r="21" spans="1:6" ht="13.7" customHeight="1">
      <c r="A21" s="202">
        <v>38552</v>
      </c>
      <c r="B21" s="148">
        <v>38552</v>
      </c>
      <c r="C21" s="117"/>
      <c r="D21" s="151">
        <v>0.33333333333333298</v>
      </c>
      <c r="E21" s="82"/>
      <c r="F21" s="727"/>
    </row>
    <row r="22" spans="1:6" ht="13.7" customHeight="1">
      <c r="A22" s="202">
        <v>38553</v>
      </c>
      <c r="B22" s="148">
        <v>38553</v>
      </c>
      <c r="C22" s="117"/>
      <c r="D22" s="151">
        <v>0.33333333333333298</v>
      </c>
      <c r="E22" s="82"/>
      <c r="F22" s="727"/>
    </row>
    <row r="23" spans="1:6" ht="13.7" customHeight="1">
      <c r="A23" s="202">
        <v>38554</v>
      </c>
      <c r="B23" s="148">
        <v>38554</v>
      </c>
      <c r="C23" s="117"/>
      <c r="D23" s="151">
        <v>0.25</v>
      </c>
      <c r="E23" s="204">
        <v>8.3333333333333301E-2</v>
      </c>
      <c r="F23" s="727"/>
    </row>
    <row r="24" spans="1:6" ht="13.7" customHeight="1">
      <c r="A24" s="202">
        <v>38555</v>
      </c>
      <c r="B24" s="148">
        <v>38555</v>
      </c>
      <c r="C24" s="117"/>
      <c r="D24" s="117"/>
      <c r="E24" s="204">
        <v>0.33333333333333298</v>
      </c>
      <c r="F24" s="737">
        <v>6.3333333333333304</v>
      </c>
    </row>
    <row r="25" spans="1:6" ht="13.7" customHeight="1">
      <c r="A25" s="202">
        <v>38556</v>
      </c>
      <c r="B25" s="148">
        <v>38556</v>
      </c>
      <c r="C25" s="82"/>
      <c r="D25" s="117"/>
      <c r="E25" s="204">
        <v>1</v>
      </c>
      <c r="F25" s="737"/>
    </row>
    <row r="26" spans="1:6" ht="13.7" customHeight="1">
      <c r="A26" s="202">
        <v>38557</v>
      </c>
      <c r="B26" s="148">
        <v>38557</v>
      </c>
      <c r="C26" s="82"/>
      <c r="D26" s="117"/>
      <c r="E26" s="204">
        <v>1</v>
      </c>
      <c r="F26" s="737"/>
    </row>
    <row r="27" spans="1:6" ht="13.7" customHeight="1">
      <c r="A27" s="202">
        <v>38558</v>
      </c>
      <c r="B27" s="148">
        <v>38558</v>
      </c>
      <c r="C27" s="82"/>
      <c r="D27" s="117"/>
      <c r="E27" s="204">
        <v>0.33333333333333298</v>
      </c>
      <c r="F27" s="737"/>
    </row>
    <row r="28" spans="1:6" ht="13.7" customHeight="1">
      <c r="A28" s="202">
        <v>38559</v>
      </c>
      <c r="B28" s="148">
        <v>38559</v>
      </c>
      <c r="C28" s="82"/>
      <c r="D28" s="117"/>
      <c r="E28" s="204">
        <v>0.33333333333333298</v>
      </c>
      <c r="F28" s="737"/>
    </row>
    <row r="29" spans="1:6" ht="13.7" customHeight="1">
      <c r="A29" s="202">
        <v>38560</v>
      </c>
      <c r="B29" s="148">
        <v>38560</v>
      </c>
      <c r="C29" s="82"/>
      <c r="D29" s="117"/>
      <c r="E29" s="204">
        <v>0.33333333333333298</v>
      </c>
      <c r="F29" s="737"/>
    </row>
    <row r="30" spans="1:6" ht="13.7" customHeight="1">
      <c r="A30" s="202">
        <v>38561</v>
      </c>
      <c r="B30" s="148">
        <v>38561</v>
      </c>
      <c r="C30" s="82"/>
      <c r="D30" s="117"/>
      <c r="E30" s="204">
        <v>0.33333333333333298</v>
      </c>
      <c r="F30" s="737"/>
    </row>
    <row r="31" spans="1:6" ht="13.7" customHeight="1">
      <c r="A31" s="202">
        <v>38562</v>
      </c>
      <c r="B31" s="148">
        <v>38562</v>
      </c>
      <c r="C31" s="117"/>
      <c r="D31" s="117"/>
      <c r="E31" s="204">
        <v>0.33333333333333298</v>
      </c>
      <c r="F31" s="737"/>
    </row>
    <row r="32" spans="1:6" ht="13.7" customHeight="1">
      <c r="A32" s="202">
        <v>38563</v>
      </c>
      <c r="B32" s="148">
        <v>38563</v>
      </c>
      <c r="C32" s="82"/>
      <c r="D32" s="82"/>
      <c r="E32" s="204">
        <v>1</v>
      </c>
      <c r="F32" s="737"/>
    </row>
    <row r="33" spans="1:6" ht="13.7" customHeight="1">
      <c r="A33" s="202">
        <v>38564</v>
      </c>
      <c r="B33" s="148">
        <v>38564</v>
      </c>
      <c r="C33" s="82"/>
      <c r="D33" s="82"/>
      <c r="E33" s="204">
        <v>1</v>
      </c>
      <c r="F33" s="737"/>
    </row>
    <row r="34" spans="1:6" ht="13.7" customHeight="1">
      <c r="A34" s="202">
        <v>38565</v>
      </c>
      <c r="B34" s="148">
        <v>38565</v>
      </c>
      <c r="C34" s="226">
        <v>8.3333333333333301E-2</v>
      </c>
      <c r="D34" s="82"/>
      <c r="E34" s="204">
        <v>0.25</v>
      </c>
      <c r="F34" s="737"/>
    </row>
    <row r="35" spans="1:6" ht="13.7" customHeight="1">
      <c r="A35" s="202">
        <v>38566</v>
      </c>
      <c r="B35" s="148">
        <v>38566</v>
      </c>
      <c r="C35" s="226">
        <v>0.33333333333333298</v>
      </c>
      <c r="D35" s="82"/>
      <c r="E35" s="117"/>
      <c r="F35" s="738">
        <v>4.6666666666666599</v>
      </c>
    </row>
    <row r="36" spans="1:6" ht="13.7" customHeight="1">
      <c r="A36" s="202">
        <v>38567</v>
      </c>
      <c r="B36" s="148">
        <v>38567</v>
      </c>
      <c r="C36" s="226">
        <v>0.33333333333333298</v>
      </c>
      <c r="D36" s="82"/>
      <c r="E36" s="117"/>
      <c r="F36" s="738"/>
    </row>
    <row r="37" spans="1:6" ht="13.7" customHeight="1">
      <c r="A37" s="202">
        <v>38568</v>
      </c>
      <c r="B37" s="148">
        <v>38568</v>
      </c>
      <c r="C37" s="226">
        <v>0.33333333333333298</v>
      </c>
      <c r="D37" s="82"/>
      <c r="E37" s="117"/>
      <c r="F37" s="738"/>
    </row>
    <row r="38" spans="1:6" ht="13.7" customHeight="1">
      <c r="A38" s="202">
        <v>38569</v>
      </c>
      <c r="B38" s="148">
        <v>38569</v>
      </c>
      <c r="C38" s="226">
        <v>0.33333333333333298</v>
      </c>
      <c r="D38" s="117"/>
      <c r="E38" s="117"/>
      <c r="F38" s="738"/>
    </row>
    <row r="39" spans="1:6" ht="13.7" customHeight="1">
      <c r="A39" s="202">
        <v>38570</v>
      </c>
      <c r="B39" s="148">
        <v>38570</v>
      </c>
      <c r="C39" s="226">
        <v>1</v>
      </c>
      <c r="D39" s="82"/>
      <c r="E39" s="117"/>
      <c r="F39" s="738"/>
    </row>
    <row r="40" spans="1:6" ht="13.7" customHeight="1">
      <c r="A40" s="202">
        <v>38571</v>
      </c>
      <c r="B40" s="148">
        <v>38571</v>
      </c>
      <c r="C40" s="226">
        <v>1</v>
      </c>
      <c r="D40" s="82"/>
      <c r="E40" s="117"/>
      <c r="F40" s="738"/>
    </row>
    <row r="41" spans="1:6" ht="13.7" customHeight="1">
      <c r="A41" s="202">
        <v>38572</v>
      </c>
      <c r="B41" s="148">
        <v>38572</v>
      </c>
      <c r="C41" s="226">
        <v>0.33333333333333298</v>
      </c>
      <c r="D41" s="82"/>
      <c r="E41" s="117"/>
      <c r="F41" s="738"/>
    </row>
    <row r="42" spans="1:6" ht="13.7" customHeight="1">
      <c r="A42" s="202">
        <v>38573</v>
      </c>
      <c r="B42" s="148">
        <v>38573</v>
      </c>
      <c r="C42" s="226">
        <v>0.33333333333333298</v>
      </c>
      <c r="D42" s="82"/>
      <c r="E42" s="117"/>
      <c r="F42" s="738"/>
    </row>
    <row r="43" spans="1:6" ht="13.7" customHeight="1">
      <c r="A43" s="202">
        <v>38574</v>
      </c>
      <c r="B43" s="148">
        <v>38574</v>
      </c>
      <c r="C43" s="226">
        <v>0.33333333333333298</v>
      </c>
      <c r="D43" s="82"/>
      <c r="E43" s="117"/>
      <c r="F43" s="738"/>
    </row>
    <row r="44" spans="1:6" ht="13.7" customHeight="1">
      <c r="A44" s="202">
        <v>38575</v>
      </c>
      <c r="B44" s="148">
        <v>38575</v>
      </c>
      <c r="C44" s="226">
        <v>0.25</v>
      </c>
      <c r="D44" s="151">
        <v>8.3333333333333301E-2</v>
      </c>
      <c r="E44" s="117"/>
      <c r="F44" s="738"/>
    </row>
    <row r="45" spans="1:6" ht="13.7" customHeight="1">
      <c r="A45" s="202">
        <v>38576</v>
      </c>
      <c r="B45" s="148">
        <v>38576</v>
      </c>
      <c r="C45" s="117"/>
      <c r="D45" s="151">
        <v>0.33333333333333298</v>
      </c>
      <c r="E45" s="117"/>
      <c r="F45" s="727">
        <v>6.3333333333333304</v>
      </c>
    </row>
    <row r="46" spans="1:6" ht="13.7" customHeight="1">
      <c r="A46" s="202">
        <v>38577</v>
      </c>
      <c r="B46" s="148">
        <v>38577</v>
      </c>
      <c r="C46" s="117"/>
      <c r="D46" s="151">
        <v>1</v>
      </c>
      <c r="E46" s="82"/>
      <c r="F46" s="727"/>
    </row>
    <row r="47" spans="1:6" ht="13.7" customHeight="1">
      <c r="A47" s="202">
        <v>38578</v>
      </c>
      <c r="B47" s="148">
        <v>38578</v>
      </c>
      <c r="C47" s="117"/>
      <c r="D47" s="151">
        <v>1</v>
      </c>
      <c r="E47" s="82"/>
      <c r="F47" s="727"/>
    </row>
    <row r="48" spans="1:6" ht="13.7" customHeight="1">
      <c r="A48" s="202">
        <v>38579</v>
      </c>
      <c r="B48" s="148">
        <v>38579</v>
      </c>
      <c r="C48" s="117"/>
      <c r="D48" s="151">
        <v>0.33333333333333298</v>
      </c>
      <c r="E48" s="82"/>
      <c r="F48" s="727"/>
    </row>
    <row r="49" spans="1:6" ht="13.7" customHeight="1">
      <c r="A49" s="202">
        <v>38580</v>
      </c>
      <c r="B49" s="148">
        <v>38580</v>
      </c>
      <c r="C49" s="117"/>
      <c r="D49" s="151">
        <v>0.33333333333333298</v>
      </c>
      <c r="E49" s="117"/>
      <c r="F49" s="727"/>
    </row>
    <row r="50" spans="1:6" ht="13.7" customHeight="1">
      <c r="A50" s="202">
        <v>38581</v>
      </c>
      <c r="B50" s="148">
        <v>38581</v>
      </c>
      <c r="C50" s="117"/>
      <c r="D50" s="151">
        <v>0.33333333333333298</v>
      </c>
      <c r="E50" s="82"/>
      <c r="F50" s="727"/>
    </row>
    <row r="51" spans="1:6" ht="13.7" customHeight="1">
      <c r="A51" s="202">
        <v>38582</v>
      </c>
      <c r="B51" s="148">
        <v>38582</v>
      </c>
      <c r="C51" s="117"/>
      <c r="D51" s="151">
        <v>0.33333333333333298</v>
      </c>
      <c r="E51" s="82"/>
      <c r="F51" s="727"/>
    </row>
    <row r="52" spans="1:6" ht="13.7" customHeight="1">
      <c r="A52" s="202">
        <v>38583</v>
      </c>
      <c r="B52" s="148">
        <v>38583</v>
      </c>
      <c r="C52" s="117"/>
      <c r="D52" s="151">
        <v>0.33333333333333298</v>
      </c>
      <c r="E52" s="117"/>
      <c r="F52" s="727"/>
    </row>
    <row r="53" spans="1:6" ht="13.7" customHeight="1">
      <c r="A53" s="202">
        <v>38584</v>
      </c>
      <c r="B53" s="148">
        <v>38584</v>
      </c>
      <c r="C53" s="82"/>
      <c r="D53" s="151">
        <v>1</v>
      </c>
      <c r="E53" s="117"/>
      <c r="F53" s="727"/>
    </row>
    <row r="54" spans="1:6" ht="13.7" customHeight="1">
      <c r="A54" s="202">
        <v>38585</v>
      </c>
      <c r="B54" s="148">
        <v>38585</v>
      </c>
      <c r="C54" s="82"/>
      <c r="D54" s="151">
        <v>1</v>
      </c>
      <c r="E54" s="117"/>
      <c r="F54" s="727"/>
    </row>
    <row r="55" spans="1:6" ht="13.7" customHeight="1">
      <c r="A55" s="202">
        <v>38586</v>
      </c>
      <c r="B55" s="148">
        <v>38586</v>
      </c>
      <c r="C55" s="82"/>
      <c r="D55" s="151">
        <v>0.25</v>
      </c>
      <c r="E55" s="204">
        <v>8.3333333333333301E-2</v>
      </c>
      <c r="F55" s="727"/>
    </row>
    <row r="56" spans="1:6" ht="12.75" customHeight="1">
      <c r="A56" s="202">
        <v>38587</v>
      </c>
      <c r="B56" s="148">
        <v>38587</v>
      </c>
      <c r="C56" s="82"/>
      <c r="D56" s="117"/>
      <c r="E56" s="204">
        <v>0.33333333333333298</v>
      </c>
      <c r="F56" s="737">
        <v>4.6666666666666599</v>
      </c>
    </row>
    <row r="57" spans="1:6" ht="13.7" customHeight="1">
      <c r="A57" s="202">
        <v>38588</v>
      </c>
      <c r="B57" s="148">
        <v>38588</v>
      </c>
      <c r="C57" s="82"/>
      <c r="D57" s="117"/>
      <c r="E57" s="204">
        <v>0.33333333333333298</v>
      </c>
      <c r="F57" s="737"/>
    </row>
    <row r="58" spans="1:6" ht="13.7" customHeight="1">
      <c r="A58" s="202">
        <v>38589</v>
      </c>
      <c r="B58" s="148">
        <v>38589</v>
      </c>
      <c r="C58" s="82"/>
      <c r="D58" s="117"/>
      <c r="E58" s="204">
        <v>0.33333333333333298</v>
      </c>
      <c r="F58" s="737"/>
    </row>
    <row r="59" spans="1:6" ht="13.7" customHeight="1">
      <c r="A59" s="202">
        <v>38590</v>
      </c>
      <c r="B59" s="148">
        <v>38590</v>
      </c>
      <c r="C59" s="117"/>
      <c r="D59" s="117"/>
      <c r="E59" s="204">
        <v>0.33333333333333298</v>
      </c>
      <c r="F59" s="737"/>
    </row>
    <row r="60" spans="1:6" ht="13.7" customHeight="1">
      <c r="A60" s="202">
        <v>38591</v>
      </c>
      <c r="B60" s="148">
        <v>38591</v>
      </c>
      <c r="C60" s="117"/>
      <c r="D60" s="82"/>
      <c r="E60" s="204">
        <v>1</v>
      </c>
      <c r="F60" s="737"/>
    </row>
    <row r="61" spans="1:6" ht="13.7" customHeight="1">
      <c r="A61" s="202">
        <v>38592</v>
      </c>
      <c r="B61" s="148">
        <v>38592</v>
      </c>
      <c r="C61" s="117"/>
      <c r="D61" s="82"/>
      <c r="E61" s="204">
        <v>1</v>
      </c>
      <c r="F61" s="737"/>
    </row>
    <row r="62" spans="1:6" ht="13.7" customHeight="1">
      <c r="A62" s="202">
        <v>38593</v>
      </c>
      <c r="B62" s="148">
        <v>38593</v>
      </c>
      <c r="C62" s="117"/>
      <c r="D62" s="82"/>
      <c r="E62" s="204">
        <v>0.33333333333333298</v>
      </c>
      <c r="F62" s="737"/>
    </row>
    <row r="63" spans="1:6" ht="13.7" customHeight="1">
      <c r="A63" s="202">
        <v>38594</v>
      </c>
      <c r="B63" s="148">
        <v>38594</v>
      </c>
      <c r="C63" s="117"/>
      <c r="D63" s="82"/>
      <c r="E63" s="204">
        <v>0.33333333333333298</v>
      </c>
      <c r="F63" s="737"/>
    </row>
    <row r="64" spans="1:6" ht="13.7" customHeight="1">
      <c r="A64" s="202">
        <v>38595</v>
      </c>
      <c r="B64" s="148">
        <v>38595</v>
      </c>
      <c r="C64" s="117"/>
      <c r="D64" s="82"/>
      <c r="E64" s="204">
        <v>0.33333333333333298</v>
      </c>
      <c r="F64" s="737"/>
    </row>
    <row r="65" spans="1:7" ht="13.7" customHeight="1">
      <c r="A65" s="202">
        <v>38596</v>
      </c>
      <c r="B65" s="148">
        <v>38596</v>
      </c>
      <c r="C65" s="226">
        <v>8.3333333333333301E-2</v>
      </c>
      <c r="D65" s="82"/>
      <c r="E65" s="204">
        <v>0.25</v>
      </c>
      <c r="F65" s="737"/>
    </row>
    <row r="66" spans="1:7" ht="13.7" customHeight="1">
      <c r="A66" s="202">
        <v>38597</v>
      </c>
      <c r="B66" s="148">
        <v>38597</v>
      </c>
      <c r="C66" s="226">
        <v>0.33333333333333298</v>
      </c>
      <c r="D66" s="117"/>
      <c r="E66" s="117"/>
      <c r="F66" s="738">
        <v>7</v>
      </c>
    </row>
    <row r="67" spans="1:7" ht="13.7" customHeight="1">
      <c r="A67" s="202">
        <v>38598</v>
      </c>
      <c r="B67" s="148">
        <v>38598</v>
      </c>
      <c r="C67" s="226">
        <v>1</v>
      </c>
      <c r="D67" s="117"/>
      <c r="E67" s="82"/>
      <c r="F67" s="738"/>
    </row>
    <row r="68" spans="1:7" ht="13.7" customHeight="1">
      <c r="A68" s="202">
        <v>38599</v>
      </c>
      <c r="B68" s="148">
        <v>38599</v>
      </c>
      <c r="C68" s="226">
        <v>1</v>
      </c>
      <c r="D68" s="117"/>
      <c r="E68" s="82"/>
      <c r="F68" s="738"/>
    </row>
    <row r="69" spans="1:7" ht="13.7" customHeight="1">
      <c r="A69" s="202">
        <v>38600</v>
      </c>
      <c r="B69" s="148">
        <v>38600</v>
      </c>
      <c r="C69" s="226">
        <v>0.33333333333333298</v>
      </c>
      <c r="D69" s="117"/>
      <c r="E69" s="82"/>
      <c r="F69" s="738"/>
    </row>
    <row r="70" spans="1:7" ht="13.7" customHeight="1">
      <c r="A70" s="202">
        <v>38601</v>
      </c>
      <c r="B70" s="148">
        <v>38601</v>
      </c>
      <c r="C70" s="226">
        <v>0.33333333333333298</v>
      </c>
      <c r="D70" s="117"/>
      <c r="E70" s="82"/>
      <c r="F70" s="738"/>
    </row>
    <row r="71" spans="1:7" ht="13.7" customHeight="1">
      <c r="A71" s="227">
        <v>38602</v>
      </c>
      <c r="B71" s="228">
        <v>38602</v>
      </c>
      <c r="C71" s="229">
        <v>1</v>
      </c>
      <c r="D71" s="229"/>
      <c r="E71" s="229"/>
      <c r="F71" s="738"/>
      <c r="G71" s="230" t="s">
        <v>9</v>
      </c>
    </row>
    <row r="72" spans="1:7" ht="13.7" customHeight="1">
      <c r="A72" s="202">
        <v>38603</v>
      </c>
      <c r="B72" s="148">
        <v>38603</v>
      </c>
      <c r="C72" s="226">
        <v>0.33333333333333298</v>
      </c>
      <c r="D72" s="117"/>
      <c r="E72" s="117"/>
      <c r="F72" s="738"/>
    </row>
    <row r="73" spans="1:7" ht="13.7" customHeight="1">
      <c r="A73" s="202">
        <v>38604</v>
      </c>
      <c r="B73" s="148">
        <v>38604</v>
      </c>
      <c r="C73" s="226">
        <v>0.33333333333333298</v>
      </c>
      <c r="D73" s="117"/>
      <c r="E73" s="117"/>
      <c r="F73" s="738"/>
    </row>
    <row r="74" spans="1:7" ht="13.7" customHeight="1">
      <c r="A74" s="202">
        <v>38605</v>
      </c>
      <c r="B74" s="148">
        <v>38605</v>
      </c>
      <c r="C74" s="226">
        <v>1</v>
      </c>
      <c r="D74" s="117"/>
      <c r="E74" s="82"/>
      <c r="F74" s="738"/>
    </row>
    <row r="75" spans="1:7" ht="13.7" customHeight="1">
      <c r="A75" s="202">
        <v>38606</v>
      </c>
      <c r="B75" s="148">
        <v>38606</v>
      </c>
      <c r="C75" s="226">
        <v>1</v>
      </c>
      <c r="D75" s="117"/>
      <c r="E75" s="82"/>
      <c r="F75" s="738"/>
    </row>
    <row r="76" spans="1:7" ht="13.7" customHeight="1">
      <c r="A76" s="202">
        <v>38607</v>
      </c>
      <c r="B76" s="148">
        <v>38607</v>
      </c>
      <c r="C76" s="226">
        <v>0.25</v>
      </c>
      <c r="D76" s="151">
        <v>8.3333333333333301E-2</v>
      </c>
      <c r="E76" s="82"/>
      <c r="F76" s="738"/>
    </row>
    <row r="77" spans="1:7" ht="13.7" customHeight="1">
      <c r="A77" s="202">
        <v>38608</v>
      </c>
      <c r="B77" s="148">
        <v>38608</v>
      </c>
      <c r="C77" s="82"/>
      <c r="D77" s="151">
        <v>0.33333333333333298</v>
      </c>
      <c r="E77" s="82"/>
      <c r="F77" s="739">
        <v>4.3333333333333304</v>
      </c>
    </row>
    <row r="78" spans="1:7" ht="13.7" customHeight="1">
      <c r="A78" s="202">
        <v>38609</v>
      </c>
      <c r="B78" s="148">
        <v>38609</v>
      </c>
      <c r="C78" s="82"/>
      <c r="D78" s="151">
        <v>0.33333333333333298</v>
      </c>
      <c r="E78" s="82"/>
      <c r="F78" s="739"/>
    </row>
    <row r="79" spans="1:7" ht="13.7" customHeight="1">
      <c r="A79" s="202">
        <v>38610</v>
      </c>
      <c r="B79" s="148">
        <v>38610</v>
      </c>
      <c r="C79" s="117"/>
      <c r="D79" s="151">
        <v>0.33333333333333298</v>
      </c>
      <c r="E79" s="82"/>
      <c r="F79" s="739"/>
    </row>
    <row r="80" spans="1:7" ht="13.7" customHeight="1">
      <c r="A80" s="202">
        <v>38611</v>
      </c>
      <c r="B80" s="148">
        <v>38611</v>
      </c>
      <c r="C80" s="117"/>
      <c r="D80" s="151">
        <v>0.33333333333333298</v>
      </c>
      <c r="E80" s="117"/>
      <c r="F80" s="739"/>
    </row>
    <row r="81" spans="1:6" ht="13.7" customHeight="1">
      <c r="A81" s="202">
        <v>38612</v>
      </c>
      <c r="B81" s="148">
        <v>38612</v>
      </c>
      <c r="C81" s="82"/>
      <c r="D81" s="151">
        <v>1</v>
      </c>
      <c r="E81" s="117"/>
      <c r="F81" s="739"/>
    </row>
    <row r="82" spans="1:6" ht="13.7" customHeight="1">
      <c r="A82" s="202">
        <v>38613</v>
      </c>
      <c r="B82" s="148">
        <v>38613</v>
      </c>
      <c r="C82" s="82"/>
      <c r="D82" s="151">
        <v>1</v>
      </c>
      <c r="E82" s="117"/>
      <c r="F82" s="739"/>
    </row>
    <row r="83" spans="1:6" ht="13.7" customHeight="1">
      <c r="A83" s="202">
        <v>38614</v>
      </c>
      <c r="B83" s="148">
        <v>38614</v>
      </c>
      <c r="C83" s="82"/>
      <c r="D83" s="151">
        <v>0.33333333333333298</v>
      </c>
      <c r="E83" s="117"/>
      <c r="F83" s="739"/>
    </row>
    <row r="84" spans="1:6" ht="13.7" customHeight="1">
      <c r="A84" s="202">
        <v>38615</v>
      </c>
      <c r="B84" s="148">
        <v>38615</v>
      </c>
      <c r="C84" s="82"/>
      <c r="D84" s="151">
        <v>0.33333333333333298</v>
      </c>
      <c r="E84" s="117"/>
      <c r="F84" s="739"/>
    </row>
    <row r="85" spans="1:6" ht="13.7" customHeight="1">
      <c r="A85" s="202">
        <v>38616</v>
      </c>
      <c r="B85" s="148">
        <v>38616</v>
      </c>
      <c r="C85" s="82"/>
      <c r="D85" s="151">
        <v>0.25</v>
      </c>
      <c r="E85" s="204">
        <v>8.3333333333333301E-2</v>
      </c>
      <c r="F85" s="739"/>
    </row>
    <row r="86" spans="1:6" ht="13.7" customHeight="1">
      <c r="A86" s="202">
        <v>38617</v>
      </c>
      <c r="B86" s="148">
        <v>38617</v>
      </c>
      <c r="C86" s="82"/>
      <c r="D86" s="117"/>
      <c r="E86" s="204">
        <v>0.33333333333333298</v>
      </c>
      <c r="F86" s="737">
        <v>4.6666666666666599</v>
      </c>
    </row>
    <row r="87" spans="1:6" ht="13.7" customHeight="1">
      <c r="A87" s="202">
        <v>38618</v>
      </c>
      <c r="B87" s="148">
        <v>38618</v>
      </c>
      <c r="C87" s="117"/>
      <c r="D87" s="117"/>
      <c r="E87" s="204">
        <v>0.33333333333333298</v>
      </c>
      <c r="F87" s="737"/>
    </row>
    <row r="88" spans="1:6" ht="13.7" customHeight="1">
      <c r="A88" s="202">
        <v>38619</v>
      </c>
      <c r="B88" s="148">
        <v>38619</v>
      </c>
      <c r="C88" s="117"/>
      <c r="D88" s="82"/>
      <c r="E88" s="204">
        <v>1</v>
      </c>
      <c r="F88" s="737"/>
    </row>
    <row r="89" spans="1:6" ht="13.7" customHeight="1">
      <c r="A89" s="202">
        <v>38620</v>
      </c>
      <c r="B89" s="148">
        <v>38620</v>
      </c>
      <c r="C89" s="117"/>
      <c r="D89" s="82"/>
      <c r="E89" s="204">
        <v>1</v>
      </c>
      <c r="F89" s="737"/>
    </row>
    <row r="90" spans="1:6" ht="13.7" customHeight="1">
      <c r="A90" s="202">
        <v>38621</v>
      </c>
      <c r="B90" s="148">
        <v>38621</v>
      </c>
      <c r="C90" s="117"/>
      <c r="D90" s="82"/>
      <c r="E90" s="204">
        <v>0.33333333333333298</v>
      </c>
      <c r="F90" s="737"/>
    </row>
    <row r="91" spans="1:6" ht="13.7" customHeight="1">
      <c r="A91" s="202">
        <v>38622</v>
      </c>
      <c r="B91" s="148">
        <v>38622</v>
      </c>
      <c r="C91" s="117"/>
      <c r="D91" s="82"/>
      <c r="E91" s="204">
        <v>0.33333333333333298</v>
      </c>
      <c r="F91" s="737"/>
    </row>
    <row r="92" spans="1:6" ht="13.7" customHeight="1">
      <c r="A92" s="202">
        <v>38623</v>
      </c>
      <c r="B92" s="148">
        <v>38623</v>
      </c>
      <c r="C92" s="117"/>
      <c r="D92" s="82"/>
      <c r="E92" s="204">
        <v>0.33333333333333298</v>
      </c>
      <c r="F92" s="737"/>
    </row>
    <row r="93" spans="1:6" ht="13.7" customHeight="1">
      <c r="A93" s="202">
        <v>38624</v>
      </c>
      <c r="B93" s="148">
        <v>38624</v>
      </c>
      <c r="C93" s="117"/>
      <c r="D93" s="82"/>
      <c r="E93" s="204">
        <v>0.33333333333333298</v>
      </c>
      <c r="F93" s="737"/>
    </row>
    <row r="94" spans="1:6" ht="13.7" customHeight="1">
      <c r="A94" s="202">
        <v>38625</v>
      </c>
      <c r="B94" s="148">
        <v>38625</v>
      </c>
      <c r="C94" s="117"/>
      <c r="D94" s="117"/>
      <c r="E94" s="204">
        <v>0.33333333333333298</v>
      </c>
      <c r="F94" s="737"/>
    </row>
    <row r="95" spans="1:6" ht="13.7" customHeight="1">
      <c r="A95" s="202">
        <v>38626</v>
      </c>
      <c r="B95" s="148">
        <v>38626</v>
      </c>
      <c r="C95" s="226">
        <v>0.75</v>
      </c>
      <c r="D95" s="117"/>
      <c r="E95" s="204">
        <v>0.25</v>
      </c>
      <c r="F95" s="738">
        <v>5.8333333333333304</v>
      </c>
    </row>
    <row r="96" spans="1:6" ht="13.7" customHeight="1">
      <c r="A96" s="202">
        <v>38627</v>
      </c>
      <c r="B96" s="148">
        <v>38627</v>
      </c>
      <c r="C96" s="226">
        <v>1</v>
      </c>
      <c r="D96" s="117"/>
      <c r="E96" s="117"/>
      <c r="F96" s="738"/>
    </row>
    <row r="97" spans="1:6" ht="13.7" customHeight="1">
      <c r="A97" s="202">
        <v>38628</v>
      </c>
      <c r="B97" s="148">
        <v>38628</v>
      </c>
      <c r="C97" s="226">
        <v>0.33333333333333298</v>
      </c>
      <c r="D97" s="117"/>
      <c r="E97" s="117"/>
      <c r="F97" s="738"/>
    </row>
    <row r="98" spans="1:6" ht="13.7" customHeight="1">
      <c r="A98" s="202">
        <v>38629</v>
      </c>
      <c r="B98" s="148">
        <v>38629</v>
      </c>
      <c r="C98" s="226">
        <v>0.33333333333333298</v>
      </c>
      <c r="D98" s="117"/>
      <c r="E98" s="117"/>
      <c r="F98" s="738"/>
    </row>
    <row r="99" spans="1:6" ht="13.7" customHeight="1">
      <c r="A99" s="202">
        <v>38630</v>
      </c>
      <c r="B99" s="148">
        <v>38630</v>
      </c>
      <c r="C99" s="226">
        <v>0.33333333333333298</v>
      </c>
      <c r="D99" s="117"/>
      <c r="E99" s="117"/>
      <c r="F99" s="738"/>
    </row>
    <row r="100" spans="1:6" ht="13.7" customHeight="1">
      <c r="A100" s="202">
        <v>38631</v>
      </c>
      <c r="B100" s="148">
        <v>38631</v>
      </c>
      <c r="C100" s="226">
        <v>0.33333333333333298</v>
      </c>
      <c r="D100" s="117"/>
      <c r="E100" s="117"/>
      <c r="F100" s="738"/>
    </row>
    <row r="101" spans="1:6" ht="13.7" customHeight="1">
      <c r="A101" s="202">
        <v>38632</v>
      </c>
      <c r="B101" s="148">
        <v>38632</v>
      </c>
      <c r="C101" s="226">
        <v>0.33333333333333298</v>
      </c>
      <c r="D101" s="117"/>
      <c r="E101" s="117"/>
      <c r="F101" s="738"/>
    </row>
    <row r="102" spans="1:6" ht="13.7" customHeight="1">
      <c r="A102" s="202">
        <v>38633</v>
      </c>
      <c r="B102" s="148">
        <v>38633</v>
      </c>
      <c r="C102" s="226">
        <v>1</v>
      </c>
      <c r="D102" s="82"/>
      <c r="E102" s="82"/>
      <c r="F102" s="738"/>
    </row>
    <row r="103" spans="1:6" ht="13.7" customHeight="1">
      <c r="A103" s="202">
        <v>38634</v>
      </c>
      <c r="B103" s="148">
        <v>38634</v>
      </c>
      <c r="C103" s="226">
        <v>1</v>
      </c>
      <c r="D103" s="82"/>
      <c r="E103" s="82"/>
      <c r="F103" s="738"/>
    </row>
    <row r="104" spans="1:6" ht="13.7" customHeight="1">
      <c r="A104" s="202">
        <v>38635</v>
      </c>
      <c r="B104" s="148">
        <v>38635</v>
      </c>
      <c r="C104" s="226">
        <v>0.33333333333333298</v>
      </c>
      <c r="D104" s="82"/>
      <c r="E104" s="82"/>
      <c r="F104" s="738"/>
    </row>
    <row r="105" spans="1:6" ht="13.7" customHeight="1">
      <c r="A105" s="202">
        <v>38636</v>
      </c>
      <c r="B105" s="148">
        <v>38636</v>
      </c>
      <c r="C105" s="226">
        <v>8.3333333333333301E-2</v>
      </c>
      <c r="D105" s="151">
        <v>0.25</v>
      </c>
      <c r="E105" s="82"/>
      <c r="F105" s="738"/>
    </row>
    <row r="106" spans="1:6" ht="13.7" customHeight="1">
      <c r="A106" s="202">
        <v>38637</v>
      </c>
      <c r="B106" s="148">
        <v>38637</v>
      </c>
      <c r="C106" s="117"/>
      <c r="D106" s="151">
        <v>0.33333333333333298</v>
      </c>
      <c r="E106" s="82"/>
      <c r="F106" s="734">
        <v>4.6666666666666599</v>
      </c>
    </row>
    <row r="107" spans="1:6" ht="13.7" customHeight="1">
      <c r="A107" s="202">
        <v>38638</v>
      </c>
      <c r="B107" s="148">
        <v>38638</v>
      </c>
      <c r="C107" s="117"/>
      <c r="D107" s="151">
        <v>0.33333333333333298</v>
      </c>
      <c r="E107" s="82"/>
      <c r="F107" s="734"/>
    </row>
    <row r="108" spans="1:6" ht="13.7" customHeight="1">
      <c r="A108" s="202">
        <v>38639</v>
      </c>
      <c r="B108" s="148">
        <v>38639</v>
      </c>
      <c r="C108" s="117"/>
      <c r="D108" s="151">
        <v>0.33333333333333298</v>
      </c>
      <c r="E108" s="117"/>
      <c r="F108" s="734"/>
    </row>
    <row r="109" spans="1:6" ht="13.7" customHeight="1">
      <c r="A109" s="202">
        <v>38640</v>
      </c>
      <c r="B109" s="148">
        <v>38640</v>
      </c>
      <c r="C109" s="82"/>
      <c r="D109" s="151">
        <v>1</v>
      </c>
      <c r="E109" s="82"/>
      <c r="F109" s="734"/>
    </row>
    <row r="110" spans="1:6" ht="13.7" customHeight="1">
      <c r="A110" s="202">
        <v>38641</v>
      </c>
      <c r="B110" s="148">
        <v>38641</v>
      </c>
      <c r="C110" s="82"/>
      <c r="D110" s="151">
        <v>1</v>
      </c>
      <c r="E110" s="82"/>
      <c r="F110" s="734"/>
    </row>
    <row r="111" spans="1:6" ht="13.7" customHeight="1">
      <c r="A111" s="202">
        <v>38642</v>
      </c>
      <c r="B111" s="148">
        <v>38642</v>
      </c>
      <c r="C111" s="82"/>
      <c r="D111" s="151">
        <v>0.33333333333333298</v>
      </c>
      <c r="E111" s="82"/>
      <c r="F111" s="734"/>
    </row>
    <row r="112" spans="1:6" ht="13.7" customHeight="1">
      <c r="A112" s="202">
        <v>38643</v>
      </c>
      <c r="B112" s="148">
        <v>38643</v>
      </c>
      <c r="C112" s="82"/>
      <c r="D112" s="151">
        <v>0.33333333333333298</v>
      </c>
      <c r="E112" s="82"/>
      <c r="F112" s="734"/>
    </row>
    <row r="113" spans="1:6" ht="13.7" customHeight="1">
      <c r="A113" s="202">
        <v>38644</v>
      </c>
      <c r="B113" s="148">
        <v>38644</v>
      </c>
      <c r="C113" s="82"/>
      <c r="D113" s="151">
        <v>0.33333333333333298</v>
      </c>
      <c r="E113" s="82"/>
      <c r="F113" s="734"/>
    </row>
    <row r="114" spans="1:6" ht="13.7" customHeight="1">
      <c r="A114" s="202">
        <v>38645</v>
      </c>
      <c r="B114" s="148">
        <v>38645</v>
      </c>
      <c r="C114" s="82"/>
      <c r="D114" s="151">
        <v>0.33333333333333298</v>
      </c>
      <c r="E114" s="82"/>
      <c r="F114" s="734"/>
    </row>
    <row r="115" spans="1:6" ht="13.7" customHeight="1">
      <c r="A115" s="202">
        <v>38646</v>
      </c>
      <c r="B115" s="148">
        <v>38646</v>
      </c>
      <c r="C115" s="117"/>
      <c r="D115" s="151">
        <v>8.3333333333333301E-2</v>
      </c>
      <c r="E115" s="204">
        <v>0.25</v>
      </c>
      <c r="F115" s="734"/>
    </row>
    <row r="116" spans="1:6" ht="13.7" customHeight="1">
      <c r="A116" s="202">
        <v>38647</v>
      </c>
      <c r="B116" s="148">
        <v>38647</v>
      </c>
      <c r="C116" s="82"/>
      <c r="D116" s="82"/>
      <c r="E116" s="204">
        <v>1</v>
      </c>
      <c r="F116" s="740">
        <v>6</v>
      </c>
    </row>
    <row r="117" spans="1:6" ht="13.7" customHeight="1">
      <c r="A117" s="202">
        <v>38648</v>
      </c>
      <c r="B117" s="148">
        <v>38648</v>
      </c>
      <c r="C117" s="82"/>
      <c r="D117" s="82"/>
      <c r="E117" s="204">
        <v>1</v>
      </c>
      <c r="F117" s="740"/>
    </row>
    <row r="118" spans="1:6" ht="13.7" customHeight="1">
      <c r="A118" s="202">
        <v>38649</v>
      </c>
      <c r="B118" s="148">
        <v>38649</v>
      </c>
      <c r="C118" s="82"/>
      <c r="D118" s="82"/>
      <c r="E118" s="204">
        <v>0.33333333333333298</v>
      </c>
      <c r="F118" s="740"/>
    </row>
    <row r="119" spans="1:6" ht="13.7" customHeight="1">
      <c r="A119" s="202">
        <v>38650</v>
      </c>
      <c r="B119" s="148">
        <v>38650</v>
      </c>
      <c r="C119" s="82"/>
      <c r="D119" s="82"/>
      <c r="E119" s="204">
        <v>0.33333333333333298</v>
      </c>
      <c r="F119" s="740"/>
    </row>
    <row r="120" spans="1:6" ht="13.7" customHeight="1">
      <c r="A120" s="202">
        <v>38651</v>
      </c>
      <c r="B120" s="148">
        <v>38651</v>
      </c>
      <c r="C120" s="82"/>
      <c r="D120" s="82"/>
      <c r="E120" s="204">
        <v>0.33333333333333298</v>
      </c>
      <c r="F120" s="740"/>
    </row>
    <row r="121" spans="1:6" ht="13.7" customHeight="1">
      <c r="A121" s="202">
        <v>38652</v>
      </c>
      <c r="B121" s="148">
        <v>38652</v>
      </c>
      <c r="C121" s="82"/>
      <c r="D121" s="82"/>
      <c r="E121" s="204">
        <v>0.33333333333333298</v>
      </c>
      <c r="F121" s="740"/>
    </row>
    <row r="122" spans="1:6" ht="13.7" customHeight="1">
      <c r="A122" s="202">
        <v>38653</v>
      </c>
      <c r="B122" s="148">
        <v>38653</v>
      </c>
      <c r="C122" s="117"/>
      <c r="D122" s="117"/>
      <c r="E122" s="204">
        <v>0.33333333333333298</v>
      </c>
      <c r="F122" s="740"/>
    </row>
    <row r="123" spans="1:6" ht="13.7" customHeight="1">
      <c r="A123" s="202">
        <v>38654</v>
      </c>
      <c r="B123" s="148">
        <v>38654</v>
      </c>
      <c r="C123" s="117"/>
      <c r="D123" s="82"/>
      <c r="E123" s="204">
        <v>1</v>
      </c>
      <c r="F123" s="740"/>
    </row>
    <row r="124" spans="1:6" ht="13.7" customHeight="1">
      <c r="A124" s="202">
        <v>38655</v>
      </c>
      <c r="B124" s="148">
        <v>38655</v>
      </c>
      <c r="C124" s="117"/>
      <c r="D124" s="82"/>
      <c r="E124" s="204">
        <v>1</v>
      </c>
      <c r="F124" s="740"/>
    </row>
    <row r="125" spans="1:6" ht="13.7" customHeight="1">
      <c r="A125" s="202">
        <v>38656</v>
      </c>
      <c r="B125" s="148">
        <v>38656</v>
      </c>
      <c r="C125" s="226">
        <v>0.25</v>
      </c>
      <c r="D125" s="82"/>
      <c r="E125" s="204">
        <v>8.3333333333333301E-2</v>
      </c>
      <c r="F125" s="738">
        <v>5</v>
      </c>
    </row>
    <row r="126" spans="1:6" ht="13.7" customHeight="1">
      <c r="A126" s="202">
        <v>38657</v>
      </c>
      <c r="B126" s="148">
        <v>38657</v>
      </c>
      <c r="C126" s="226">
        <v>0.33333333333333298</v>
      </c>
      <c r="D126" s="82"/>
      <c r="E126" s="117"/>
      <c r="F126" s="738"/>
    </row>
    <row r="127" spans="1:6" ht="13.7" customHeight="1">
      <c r="A127" s="202">
        <v>38658</v>
      </c>
      <c r="B127" s="148">
        <v>38658</v>
      </c>
      <c r="C127" s="226">
        <v>0.33333333333333298</v>
      </c>
      <c r="D127" s="82"/>
      <c r="E127" s="117"/>
      <c r="F127" s="738"/>
    </row>
    <row r="128" spans="1:6" ht="13.7" customHeight="1">
      <c r="A128" s="202">
        <v>38659</v>
      </c>
      <c r="B128" s="148">
        <v>38659</v>
      </c>
      <c r="C128" s="226">
        <v>0.33333333333333298</v>
      </c>
      <c r="D128" s="82"/>
      <c r="E128" s="117"/>
      <c r="F128" s="738"/>
    </row>
    <row r="129" spans="1:6" ht="13.7" customHeight="1">
      <c r="A129" s="202">
        <v>38660</v>
      </c>
      <c r="B129" s="148">
        <v>38660</v>
      </c>
      <c r="C129" s="226">
        <v>0.33333333333333298</v>
      </c>
      <c r="D129" s="117"/>
      <c r="E129" s="117"/>
      <c r="F129" s="738"/>
    </row>
    <row r="130" spans="1:6" ht="13.7" customHeight="1">
      <c r="A130" s="202">
        <v>38661</v>
      </c>
      <c r="B130" s="148">
        <v>38661</v>
      </c>
      <c r="C130" s="226">
        <v>1</v>
      </c>
      <c r="D130" s="117"/>
      <c r="E130" s="82"/>
      <c r="F130" s="738"/>
    </row>
    <row r="131" spans="1:6" ht="13.7" customHeight="1">
      <c r="A131" s="202">
        <v>38662</v>
      </c>
      <c r="B131" s="148">
        <v>38662</v>
      </c>
      <c r="C131" s="226">
        <v>1</v>
      </c>
      <c r="D131" s="117"/>
      <c r="E131" s="82"/>
      <c r="F131" s="738"/>
    </row>
    <row r="132" spans="1:6" ht="13.7" customHeight="1">
      <c r="A132" s="202">
        <v>38663</v>
      </c>
      <c r="B132" s="148">
        <v>38663</v>
      </c>
      <c r="C132" s="226">
        <v>0.33333333333333298</v>
      </c>
      <c r="D132" s="117"/>
      <c r="E132" s="82"/>
      <c r="F132" s="738"/>
    </row>
    <row r="133" spans="1:6" ht="13.7" customHeight="1">
      <c r="A133" s="202">
        <v>38664</v>
      </c>
      <c r="B133" s="148">
        <v>38664</v>
      </c>
      <c r="C133" s="226">
        <v>0.33333333333333298</v>
      </c>
      <c r="D133" s="117"/>
      <c r="E133" s="82"/>
      <c r="F133" s="738"/>
    </row>
    <row r="134" spans="1:6" ht="13.7" customHeight="1">
      <c r="A134" s="202">
        <v>38665</v>
      </c>
      <c r="B134" s="148">
        <v>38665</v>
      </c>
      <c r="C134" s="226">
        <v>0.33333333333333298</v>
      </c>
      <c r="D134" s="117"/>
      <c r="E134" s="82"/>
      <c r="F134" s="738"/>
    </row>
    <row r="135" spans="1:6" ht="13.7" customHeight="1">
      <c r="A135" s="202">
        <v>38666</v>
      </c>
      <c r="B135" s="148">
        <v>38666</v>
      </c>
      <c r="C135" s="226">
        <v>0.33333333333333298</v>
      </c>
      <c r="D135" s="117"/>
      <c r="E135" s="82"/>
      <c r="F135" s="738"/>
    </row>
    <row r="136" spans="1:6" ht="13.7" customHeight="1">
      <c r="A136" s="202">
        <v>38667</v>
      </c>
      <c r="B136" s="148">
        <v>38667</v>
      </c>
      <c r="C136" s="226">
        <v>8.3333333333333301E-2</v>
      </c>
      <c r="D136" s="151">
        <v>0.25</v>
      </c>
      <c r="E136" s="117"/>
      <c r="F136" s="738"/>
    </row>
    <row r="137" spans="1:6" ht="13.7" customHeight="1">
      <c r="A137" s="202">
        <v>38668</v>
      </c>
      <c r="B137" s="148">
        <v>38668</v>
      </c>
      <c r="C137" s="82"/>
      <c r="D137" s="151">
        <v>1</v>
      </c>
      <c r="E137" s="117"/>
      <c r="F137" s="741">
        <v>6</v>
      </c>
    </row>
    <row r="138" spans="1:6" ht="13.7" customHeight="1">
      <c r="A138" s="202">
        <v>38669</v>
      </c>
      <c r="B138" s="148">
        <v>38669</v>
      </c>
      <c r="C138" s="82"/>
      <c r="D138" s="151">
        <v>1</v>
      </c>
      <c r="E138" s="117"/>
      <c r="F138" s="741"/>
    </row>
    <row r="139" spans="1:6" ht="13.7" customHeight="1">
      <c r="A139" s="202">
        <v>38670</v>
      </c>
      <c r="B139" s="148">
        <v>38670</v>
      </c>
      <c r="C139" s="82"/>
      <c r="D139" s="151">
        <v>0.33333333333333298</v>
      </c>
      <c r="E139" s="117"/>
      <c r="F139" s="741"/>
    </row>
    <row r="140" spans="1:6" ht="13.7" customHeight="1">
      <c r="A140" s="202">
        <v>38671</v>
      </c>
      <c r="B140" s="148">
        <v>38671</v>
      </c>
      <c r="C140" s="82"/>
      <c r="D140" s="151">
        <v>0.33333333333333298</v>
      </c>
      <c r="E140" s="117"/>
      <c r="F140" s="741"/>
    </row>
    <row r="141" spans="1:6" ht="13.7" customHeight="1">
      <c r="A141" s="202">
        <v>38672</v>
      </c>
      <c r="B141" s="148">
        <v>38672</v>
      </c>
      <c r="C141" s="82"/>
      <c r="D141" s="151">
        <v>0.33333333333333298</v>
      </c>
      <c r="E141" s="117"/>
      <c r="F141" s="741"/>
    </row>
    <row r="142" spans="1:6" ht="13.7" customHeight="1">
      <c r="A142" s="202">
        <v>38673</v>
      </c>
      <c r="B142" s="148">
        <v>38673</v>
      </c>
      <c r="C142" s="82"/>
      <c r="D142" s="151">
        <v>0.33333333333333298</v>
      </c>
      <c r="E142" s="117"/>
      <c r="F142" s="741"/>
    </row>
    <row r="143" spans="1:6" ht="13.7" customHeight="1">
      <c r="A143" s="202">
        <v>38674</v>
      </c>
      <c r="B143" s="148">
        <v>38674</v>
      </c>
      <c r="C143" s="117"/>
      <c r="D143" s="151">
        <v>0.33333333333333298</v>
      </c>
      <c r="E143" s="117"/>
      <c r="F143" s="741"/>
    </row>
    <row r="144" spans="1:6" ht="13.7" customHeight="1">
      <c r="A144" s="202">
        <v>38675</v>
      </c>
      <c r="B144" s="148">
        <v>38675</v>
      </c>
      <c r="C144" s="117"/>
      <c r="D144" s="151">
        <v>1</v>
      </c>
      <c r="E144" s="117"/>
      <c r="F144" s="741"/>
    </row>
    <row r="145" spans="1:6" ht="13.7" customHeight="1">
      <c r="A145" s="202">
        <v>38676</v>
      </c>
      <c r="B145" s="148">
        <v>38676</v>
      </c>
      <c r="C145" s="117"/>
      <c r="D145" s="151">
        <v>1</v>
      </c>
      <c r="E145" s="117"/>
      <c r="F145" s="741"/>
    </row>
    <row r="146" spans="1:6" ht="13.7" customHeight="1">
      <c r="A146" s="202">
        <v>38677</v>
      </c>
      <c r="B146" s="148">
        <v>38677</v>
      </c>
      <c r="C146" s="117"/>
      <c r="D146" s="151">
        <v>8.3333333333333301E-2</v>
      </c>
      <c r="E146" s="204">
        <v>0.25</v>
      </c>
      <c r="F146" s="741"/>
    </row>
    <row r="147" spans="1:6" ht="13.7" customHeight="1">
      <c r="A147" s="202">
        <v>38678</v>
      </c>
      <c r="B147" s="148">
        <v>38678</v>
      </c>
      <c r="C147" s="117"/>
      <c r="D147" s="82"/>
      <c r="E147" s="204">
        <v>0.33333333333333298</v>
      </c>
      <c r="F147" s="740">
        <v>4.6666666666666599</v>
      </c>
    </row>
    <row r="148" spans="1:6" ht="13.7" customHeight="1">
      <c r="A148" s="202">
        <v>38679</v>
      </c>
      <c r="B148" s="148">
        <v>38679</v>
      </c>
      <c r="C148" s="117"/>
      <c r="D148" s="82"/>
      <c r="E148" s="204">
        <v>0.33333333333333298</v>
      </c>
      <c r="F148" s="740"/>
    </row>
    <row r="149" spans="1:6" ht="13.7" customHeight="1">
      <c r="A149" s="202">
        <v>38680</v>
      </c>
      <c r="B149" s="148">
        <v>38680</v>
      </c>
      <c r="C149" s="117"/>
      <c r="D149" s="82"/>
      <c r="E149" s="204">
        <v>0.33333333333333298</v>
      </c>
      <c r="F149" s="740"/>
    </row>
    <row r="150" spans="1:6" ht="13.7" customHeight="1">
      <c r="A150" s="202">
        <v>38681</v>
      </c>
      <c r="B150" s="148">
        <v>38681</v>
      </c>
      <c r="C150" s="117"/>
      <c r="D150" s="117"/>
      <c r="E150" s="204">
        <v>0.33333333333333298</v>
      </c>
      <c r="F150" s="740"/>
    </row>
    <row r="151" spans="1:6" ht="13.7" customHeight="1">
      <c r="A151" s="202">
        <v>38682</v>
      </c>
      <c r="B151" s="148">
        <v>38682</v>
      </c>
      <c r="C151" s="117"/>
      <c r="D151" s="117"/>
      <c r="E151" s="204">
        <v>1</v>
      </c>
      <c r="F151" s="740"/>
    </row>
    <row r="152" spans="1:6" ht="13.7" customHeight="1">
      <c r="A152" s="202">
        <v>38683</v>
      </c>
      <c r="B152" s="148">
        <v>38683</v>
      </c>
      <c r="C152" s="117"/>
      <c r="D152" s="117"/>
      <c r="E152" s="204">
        <v>1</v>
      </c>
      <c r="F152" s="740"/>
    </row>
    <row r="153" spans="1:6" ht="13.7" customHeight="1">
      <c r="A153" s="202">
        <v>38684</v>
      </c>
      <c r="B153" s="148">
        <v>38684</v>
      </c>
      <c r="C153" s="117"/>
      <c r="D153" s="117"/>
      <c r="E153" s="204">
        <v>0.33333333333333298</v>
      </c>
      <c r="F153" s="740"/>
    </row>
    <row r="154" spans="1:6" ht="13.7" customHeight="1">
      <c r="A154" s="202">
        <v>38685</v>
      </c>
      <c r="B154" s="148">
        <v>38685</v>
      </c>
      <c r="C154" s="117"/>
      <c r="D154" s="117"/>
      <c r="E154" s="204">
        <v>0.33333333333333298</v>
      </c>
      <c r="F154" s="740"/>
    </row>
    <row r="155" spans="1:6" ht="13.7" customHeight="1">
      <c r="A155" s="202">
        <v>38686</v>
      </c>
      <c r="B155" s="148">
        <v>38686</v>
      </c>
      <c r="C155" s="117"/>
      <c r="D155" s="117"/>
      <c r="E155" s="204">
        <v>0.33333333333333298</v>
      </c>
      <c r="F155" s="740"/>
    </row>
    <row r="156" spans="1:6" ht="13.7" customHeight="1">
      <c r="A156" s="202">
        <v>38687</v>
      </c>
      <c r="B156" s="148">
        <v>38687</v>
      </c>
      <c r="C156" s="226">
        <v>0.25</v>
      </c>
      <c r="D156" s="117"/>
      <c r="E156" s="204">
        <v>8.3333333333333301E-2</v>
      </c>
      <c r="F156" s="738">
        <v>6.3333333333333304</v>
      </c>
    </row>
    <row r="157" spans="1:6" ht="13.7" customHeight="1">
      <c r="A157" s="202">
        <v>38688</v>
      </c>
      <c r="B157" s="148">
        <v>38688</v>
      </c>
      <c r="C157" s="226">
        <v>0.33333333333333298</v>
      </c>
      <c r="D157" s="117"/>
      <c r="E157" s="117"/>
      <c r="F157" s="738"/>
    </row>
    <row r="158" spans="1:6" ht="13.7" customHeight="1">
      <c r="A158" s="202">
        <v>38689</v>
      </c>
      <c r="B158" s="148">
        <v>38689</v>
      </c>
      <c r="C158" s="226">
        <v>1</v>
      </c>
      <c r="D158" s="117"/>
      <c r="E158" s="82"/>
      <c r="F158" s="738"/>
    </row>
    <row r="159" spans="1:6" ht="13.7" customHeight="1">
      <c r="A159" s="202">
        <v>38690</v>
      </c>
      <c r="B159" s="148">
        <v>38690</v>
      </c>
      <c r="C159" s="226">
        <v>1</v>
      </c>
      <c r="D159" s="117"/>
      <c r="E159" s="82"/>
      <c r="F159" s="738"/>
    </row>
    <row r="160" spans="1:6" ht="13.7" customHeight="1">
      <c r="A160" s="202">
        <v>38691</v>
      </c>
      <c r="B160" s="148">
        <v>38691</v>
      </c>
      <c r="C160" s="226">
        <v>0.33333333333333298</v>
      </c>
      <c r="D160" s="117"/>
      <c r="E160" s="82"/>
      <c r="F160" s="738"/>
    </row>
    <row r="161" spans="1:6" ht="13.7" customHeight="1">
      <c r="A161" s="202">
        <v>38692</v>
      </c>
      <c r="B161" s="148">
        <v>38692</v>
      </c>
      <c r="C161" s="226">
        <v>0.33333333333333298</v>
      </c>
      <c r="D161" s="117"/>
      <c r="E161" s="82"/>
      <c r="F161" s="738"/>
    </row>
    <row r="162" spans="1:6" ht="13.7" customHeight="1">
      <c r="A162" s="202">
        <v>38693</v>
      </c>
      <c r="B162" s="148">
        <v>38693</v>
      </c>
      <c r="C162" s="226">
        <v>0.33333333333333298</v>
      </c>
      <c r="D162" s="117"/>
      <c r="E162" s="82"/>
      <c r="F162" s="738"/>
    </row>
    <row r="163" spans="1:6" ht="13.7" customHeight="1">
      <c r="A163" s="202">
        <v>38694</v>
      </c>
      <c r="B163" s="148">
        <v>38694</v>
      </c>
      <c r="C163" s="226">
        <v>0.33333333333333298</v>
      </c>
      <c r="D163" s="117"/>
      <c r="E163" s="82"/>
      <c r="F163" s="738"/>
    </row>
    <row r="164" spans="1:6" ht="13.7" customHeight="1">
      <c r="A164" s="202">
        <v>38695</v>
      </c>
      <c r="B164" s="148">
        <v>38695</v>
      </c>
      <c r="C164" s="226">
        <v>0.33333333333333298</v>
      </c>
      <c r="D164" s="117"/>
      <c r="E164" s="117"/>
      <c r="F164" s="738"/>
    </row>
    <row r="165" spans="1:6" ht="13.7" customHeight="1">
      <c r="A165" s="202">
        <v>38696</v>
      </c>
      <c r="B165" s="148">
        <v>38696</v>
      </c>
      <c r="C165" s="226">
        <v>1</v>
      </c>
      <c r="D165" s="117"/>
      <c r="E165" s="117"/>
      <c r="F165" s="738"/>
    </row>
    <row r="166" spans="1:6" ht="13.7" customHeight="1">
      <c r="A166" s="202">
        <v>38697</v>
      </c>
      <c r="B166" s="148">
        <v>38697</v>
      </c>
      <c r="C166" s="226">
        <v>1</v>
      </c>
      <c r="D166" s="117"/>
      <c r="E166" s="117"/>
      <c r="F166" s="738"/>
    </row>
    <row r="167" spans="1:6" ht="13.7" customHeight="1">
      <c r="A167" s="202">
        <v>38698</v>
      </c>
      <c r="B167" s="148">
        <v>38698</v>
      </c>
      <c r="C167" s="226">
        <v>8.3333333333333301E-2</v>
      </c>
      <c r="D167" s="151">
        <v>0.25</v>
      </c>
      <c r="E167" s="117"/>
      <c r="F167" s="738"/>
    </row>
    <row r="168" spans="1:6" ht="13.7" customHeight="1">
      <c r="A168" s="202">
        <v>38699</v>
      </c>
      <c r="B168" s="148">
        <v>38699</v>
      </c>
      <c r="C168" s="82"/>
      <c r="D168" s="151">
        <v>0.33333333333333298</v>
      </c>
      <c r="E168" s="117"/>
      <c r="F168" s="734">
        <v>4.6666666666666696</v>
      </c>
    </row>
    <row r="169" spans="1:6" ht="13.7" customHeight="1">
      <c r="A169" s="202">
        <v>38700</v>
      </c>
      <c r="B169" s="148">
        <v>38700</v>
      </c>
      <c r="C169" s="82"/>
      <c r="D169" s="151">
        <v>0.33333333333333298</v>
      </c>
      <c r="E169" s="117"/>
      <c r="F169" s="734"/>
    </row>
    <row r="170" spans="1:6" ht="13.7" customHeight="1">
      <c r="A170" s="202">
        <v>38701</v>
      </c>
      <c r="B170" s="148">
        <v>38701</v>
      </c>
      <c r="C170" s="82"/>
      <c r="D170" s="151">
        <v>0.33333333333333298</v>
      </c>
      <c r="E170" s="117"/>
      <c r="F170" s="734"/>
    </row>
    <row r="171" spans="1:6" ht="13.7" customHeight="1">
      <c r="A171" s="202">
        <v>38702</v>
      </c>
      <c r="B171" s="148">
        <v>38702</v>
      </c>
      <c r="C171" s="117"/>
      <c r="D171" s="151">
        <v>0.33333333333333298</v>
      </c>
      <c r="E171" s="117"/>
      <c r="F171" s="734"/>
    </row>
    <row r="172" spans="1:6" ht="13.7" customHeight="1">
      <c r="A172" s="202">
        <v>38703</v>
      </c>
      <c r="B172" s="148">
        <v>38703</v>
      </c>
      <c r="C172" s="117"/>
      <c r="D172" s="151">
        <v>1</v>
      </c>
      <c r="E172" s="82"/>
      <c r="F172" s="734"/>
    </row>
    <row r="173" spans="1:6" ht="13.7" customHeight="1">
      <c r="A173" s="202">
        <v>38704</v>
      </c>
      <c r="B173" s="148">
        <v>38704</v>
      </c>
      <c r="C173" s="117"/>
      <c r="D173" s="151">
        <v>1</v>
      </c>
      <c r="E173" s="82"/>
      <c r="F173" s="734"/>
    </row>
    <row r="174" spans="1:6" ht="13.7" customHeight="1">
      <c r="A174" s="202">
        <v>38705</v>
      </c>
      <c r="B174" s="148">
        <v>38705</v>
      </c>
      <c r="C174" s="117"/>
      <c r="D174" s="151">
        <v>1</v>
      </c>
      <c r="E174" s="82"/>
      <c r="F174" s="734"/>
    </row>
    <row r="175" spans="1:6" ht="13.7" customHeight="1">
      <c r="A175" s="202">
        <v>38706</v>
      </c>
      <c r="B175" s="148">
        <v>38706</v>
      </c>
      <c r="C175" s="117"/>
      <c r="D175" s="151">
        <v>8.3333333333333301E-2</v>
      </c>
      <c r="E175" s="204">
        <v>0.25</v>
      </c>
      <c r="F175" s="734"/>
    </row>
    <row r="176" spans="1:6" ht="13.7" customHeight="1">
      <c r="A176" s="202">
        <v>38707</v>
      </c>
      <c r="B176" s="148">
        <v>38707</v>
      </c>
      <c r="C176" s="117"/>
      <c r="D176" s="82"/>
      <c r="E176" s="204">
        <v>0.33333333333333298</v>
      </c>
      <c r="F176" s="740">
        <v>5.25</v>
      </c>
    </row>
    <row r="177" spans="1:6" ht="13.7" customHeight="1">
      <c r="A177" s="202">
        <v>38708</v>
      </c>
      <c r="B177" s="148">
        <v>38708</v>
      </c>
      <c r="C177" s="117"/>
      <c r="D177" s="82"/>
      <c r="E177" s="204">
        <v>0.33333333333333298</v>
      </c>
      <c r="F177" s="740"/>
    </row>
    <row r="178" spans="1:6" ht="13.7" customHeight="1">
      <c r="A178" s="202">
        <v>38709</v>
      </c>
      <c r="B178" s="148">
        <v>38709</v>
      </c>
      <c r="C178" s="117"/>
      <c r="D178" s="117"/>
      <c r="E178" s="204">
        <v>0.33333333333333298</v>
      </c>
      <c r="F178" s="740"/>
    </row>
    <row r="179" spans="1:6" ht="13.7" customHeight="1">
      <c r="A179" s="202">
        <v>38710</v>
      </c>
      <c r="B179" s="148">
        <v>38710</v>
      </c>
      <c r="C179" s="82"/>
      <c r="D179" s="117"/>
      <c r="E179" s="204">
        <v>1</v>
      </c>
      <c r="F179" s="740"/>
    </row>
    <row r="180" spans="1:6" ht="13.7" customHeight="1">
      <c r="A180" s="202">
        <v>38711</v>
      </c>
      <c r="B180" s="148">
        <v>38711</v>
      </c>
      <c r="C180" s="82"/>
      <c r="D180" s="117"/>
      <c r="E180" s="204">
        <v>1</v>
      </c>
      <c r="F180" s="740"/>
    </row>
    <row r="181" spans="1:6" ht="13.7" customHeight="1">
      <c r="A181" s="202">
        <v>38712</v>
      </c>
      <c r="B181" s="148">
        <v>38712</v>
      </c>
      <c r="C181" s="82"/>
      <c r="D181" s="117"/>
      <c r="E181" s="204">
        <v>0.33333333333333298</v>
      </c>
      <c r="F181" s="740"/>
    </row>
    <row r="182" spans="1:6" ht="13.7" customHeight="1">
      <c r="A182" s="202">
        <v>38713</v>
      </c>
      <c r="B182" s="148">
        <v>38713</v>
      </c>
      <c r="C182" s="82"/>
      <c r="D182" s="117"/>
      <c r="E182" s="204">
        <v>0.33333333333333298</v>
      </c>
      <c r="F182" s="740"/>
    </row>
    <row r="183" spans="1:6" ht="13.7" customHeight="1">
      <c r="A183" s="202">
        <v>38714</v>
      </c>
      <c r="B183" s="148">
        <v>38714</v>
      </c>
      <c r="C183" s="82"/>
      <c r="D183" s="117"/>
      <c r="E183" s="204">
        <v>0.33333333333333298</v>
      </c>
      <c r="F183" s="740"/>
    </row>
    <row r="184" spans="1:6" ht="13.7" customHeight="1">
      <c r="A184" s="202">
        <v>38715</v>
      </c>
      <c r="B184" s="148">
        <v>38715</v>
      </c>
      <c r="C184" s="82"/>
      <c r="D184" s="117"/>
      <c r="E184" s="204">
        <v>0.33333333333333298</v>
      </c>
      <c r="F184" s="740"/>
    </row>
    <row r="185" spans="1:6" ht="13.7" customHeight="1">
      <c r="A185" s="202">
        <v>38716</v>
      </c>
      <c r="B185" s="148">
        <v>38716</v>
      </c>
      <c r="C185" s="117"/>
      <c r="D185" s="117"/>
      <c r="E185" s="204">
        <v>0.33333333333333298</v>
      </c>
      <c r="F185" s="740"/>
    </row>
    <row r="186" spans="1:6" ht="13.7" customHeight="1">
      <c r="A186" s="202">
        <v>38717</v>
      </c>
      <c r="B186" s="148">
        <v>38717</v>
      </c>
      <c r="C186" s="117"/>
      <c r="D186" s="82"/>
      <c r="E186" s="204">
        <v>0.33333333333333298</v>
      </c>
      <c r="F186" s="740"/>
    </row>
    <row r="65536" ht="14.1" customHeight="1"/>
  </sheetData>
  <sheetProtection selectLockedCells="1" selectUnlockedCells="1"/>
  <mergeCells count="19">
    <mergeCell ref="F176:F186"/>
    <mergeCell ref="F116:F124"/>
    <mergeCell ref="F125:F136"/>
    <mergeCell ref="F137:F146"/>
    <mergeCell ref="F147:F155"/>
    <mergeCell ref="F156:F167"/>
    <mergeCell ref="F168:F175"/>
    <mergeCell ref="F106:F115"/>
    <mergeCell ref="A1:F1"/>
    <mergeCell ref="F3:F13"/>
    <mergeCell ref="F14:F23"/>
    <mergeCell ref="F24:F34"/>
    <mergeCell ref="F35:F44"/>
    <mergeCell ref="F45:F55"/>
    <mergeCell ref="F56:F65"/>
    <mergeCell ref="F66:F76"/>
    <mergeCell ref="F77:F85"/>
    <mergeCell ref="F86:F94"/>
    <mergeCell ref="F95:F105"/>
  </mergeCells>
  <pageMargins left="0.74791666666666667" right="0.74791666666666667" top="1.2798611111111111" bottom="1.2798611111111111" header="0.51180555555555551" footer="0.51180555555555551"/>
  <pageSetup paperSize="9" firstPageNumber="0" pageOrder="overThenDown" orientation="portrait" horizontalDpi="300" verticalDpi="30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36"/>
  <sheetViews>
    <sheetView workbookViewId="0">
      <selection sqref="A1:F1"/>
    </sheetView>
  </sheetViews>
  <sheetFormatPr defaultColWidth="8.375" defaultRowHeight="29.85" customHeight="1"/>
  <cols>
    <col min="1" max="1" width="10.875" style="231" customWidth="1"/>
    <col min="2" max="2" width="11.25" style="231" customWidth="1"/>
    <col min="3" max="6" width="8" style="191" customWidth="1"/>
    <col min="7" max="7" width="30.125" style="232" customWidth="1"/>
    <col min="8" max="8" width="15.875" style="233" customWidth="1"/>
    <col min="9" max="9" width="49.125" customWidth="1"/>
    <col min="10" max="13" width="8" customWidth="1"/>
  </cols>
  <sheetData>
    <row r="1" spans="1:8" ht="13.5" customHeight="1">
      <c r="A1" s="735" t="s">
        <v>122</v>
      </c>
      <c r="B1" s="735"/>
      <c r="C1" s="735"/>
      <c r="D1" s="735"/>
      <c r="E1" s="735"/>
      <c r="F1" s="735"/>
    </row>
    <row r="2" spans="1:8" ht="14.1" customHeight="1">
      <c r="A2" s="218" t="s">
        <v>0</v>
      </c>
      <c r="B2" s="218" t="s">
        <v>123</v>
      </c>
      <c r="C2" s="234" t="s">
        <v>115</v>
      </c>
      <c r="D2" s="234" t="s">
        <v>124</v>
      </c>
      <c r="E2" s="234" t="s">
        <v>126</v>
      </c>
      <c r="F2" s="234" t="s">
        <v>4</v>
      </c>
    </row>
    <row r="3" spans="1:8" ht="13.7" customHeight="1">
      <c r="A3" s="235">
        <v>38245</v>
      </c>
      <c r="B3" s="148">
        <v>38245</v>
      </c>
      <c r="C3" s="236"/>
      <c r="D3" s="236"/>
      <c r="E3" s="236"/>
      <c r="F3" s="236"/>
    </row>
    <row r="4" spans="1:8" ht="13.7" customHeight="1">
      <c r="A4" s="235">
        <v>38246</v>
      </c>
      <c r="B4" s="148">
        <v>38246</v>
      </c>
      <c r="C4" s="236">
        <v>2</v>
      </c>
      <c r="D4" s="236"/>
      <c r="E4" s="236"/>
      <c r="F4" s="236"/>
    </row>
    <row r="5" spans="1:8" ht="13.7" customHeight="1">
      <c r="A5" s="235">
        <v>38247</v>
      </c>
      <c r="B5" s="148">
        <v>38247</v>
      </c>
      <c r="C5" s="236">
        <v>8</v>
      </c>
      <c r="D5" s="236"/>
      <c r="E5" s="236"/>
      <c r="F5" s="236"/>
    </row>
    <row r="6" spans="1:8" ht="13.7" customHeight="1">
      <c r="A6" s="237">
        <v>38248</v>
      </c>
      <c r="B6" s="238">
        <v>38248</v>
      </c>
      <c r="C6" s="239">
        <v>24</v>
      </c>
      <c r="D6" s="239"/>
      <c r="E6" s="239"/>
      <c r="F6" s="239"/>
    </row>
    <row r="7" spans="1:8" ht="13.7" customHeight="1">
      <c r="A7" s="237">
        <v>38249</v>
      </c>
      <c r="B7" s="238">
        <v>38249</v>
      </c>
      <c r="C7" s="239">
        <v>24</v>
      </c>
      <c r="D7" s="239"/>
      <c r="E7" s="239"/>
      <c r="F7" s="239"/>
    </row>
    <row r="8" spans="1:8" ht="13.7" customHeight="1">
      <c r="A8" s="237">
        <v>38250</v>
      </c>
      <c r="B8" s="240">
        <v>38250</v>
      </c>
      <c r="C8" s="239">
        <v>8</v>
      </c>
      <c r="D8" s="239"/>
      <c r="E8" s="239"/>
      <c r="F8" s="239"/>
    </row>
    <row r="9" spans="1:8" ht="13.7" customHeight="1">
      <c r="A9" s="237">
        <v>38251</v>
      </c>
      <c r="B9" s="240">
        <v>38251</v>
      </c>
      <c r="C9" s="239">
        <v>8</v>
      </c>
      <c r="D9" s="239"/>
      <c r="E9" s="239"/>
      <c r="F9" s="239"/>
    </row>
    <row r="10" spans="1:8" ht="13.7" customHeight="1">
      <c r="A10" s="237">
        <v>38252</v>
      </c>
      <c r="B10" s="240">
        <v>38252</v>
      </c>
      <c r="C10" s="239">
        <v>8</v>
      </c>
      <c r="D10" s="239"/>
      <c r="E10" s="239"/>
      <c r="F10" s="239"/>
    </row>
    <row r="11" spans="1:8" ht="13.7" customHeight="1">
      <c r="A11" s="237">
        <v>38253</v>
      </c>
      <c r="B11" s="240">
        <v>38253</v>
      </c>
      <c r="C11" s="239">
        <v>6</v>
      </c>
      <c r="D11" s="236">
        <v>2</v>
      </c>
      <c r="E11" s="239"/>
      <c r="F11" s="239"/>
    </row>
    <row r="12" spans="1:8" ht="13.7" customHeight="1">
      <c r="A12" s="237">
        <v>38254</v>
      </c>
      <c r="B12" s="240">
        <v>38254</v>
      </c>
      <c r="C12" s="239"/>
      <c r="D12" s="236">
        <v>8</v>
      </c>
      <c r="E12" s="239"/>
      <c r="F12" s="239"/>
      <c r="G12" s="743" t="s">
        <v>127</v>
      </c>
      <c r="H12" s="743"/>
    </row>
    <row r="13" spans="1:8" ht="13.7" customHeight="1">
      <c r="A13" s="237">
        <v>38255</v>
      </c>
      <c r="B13" s="238">
        <v>38255</v>
      </c>
      <c r="C13" s="239"/>
      <c r="D13" s="239">
        <v>24</v>
      </c>
      <c r="E13" s="239"/>
      <c r="F13" s="239"/>
      <c r="G13" s="241">
        <v>29.3333333333333</v>
      </c>
      <c r="H13" s="242" t="s">
        <v>128</v>
      </c>
    </row>
    <row r="14" spans="1:8" ht="13.7" customHeight="1">
      <c r="A14" s="243">
        <v>38256</v>
      </c>
      <c r="B14" s="244">
        <v>38256</v>
      </c>
      <c r="C14" s="245"/>
      <c r="D14" s="245">
        <v>24</v>
      </c>
      <c r="E14" s="245"/>
      <c r="F14" s="239"/>
      <c r="G14" s="246">
        <v>88</v>
      </c>
      <c r="H14" s="247" t="s">
        <v>129</v>
      </c>
    </row>
    <row r="15" spans="1:8" ht="13.7" customHeight="1">
      <c r="A15" s="248">
        <v>38257</v>
      </c>
      <c r="B15" s="249">
        <v>38257</v>
      </c>
      <c r="C15" s="250"/>
      <c r="D15" s="251">
        <v>8</v>
      </c>
      <c r="E15" s="250"/>
      <c r="F15" s="239"/>
      <c r="G15" s="252"/>
      <c r="H15" s="253"/>
    </row>
    <row r="16" spans="1:8" ht="13.7" customHeight="1">
      <c r="A16" s="235">
        <v>38258</v>
      </c>
      <c r="B16" s="148">
        <v>38258</v>
      </c>
      <c r="C16" s="236"/>
      <c r="D16" s="254">
        <v>8</v>
      </c>
      <c r="E16" s="236"/>
      <c r="F16" s="236"/>
      <c r="G16" s="252"/>
      <c r="H16" s="253"/>
    </row>
    <row r="17" spans="1:6" ht="13.7" customHeight="1">
      <c r="A17" s="235">
        <v>38259</v>
      </c>
      <c r="B17" s="148">
        <v>38259</v>
      </c>
      <c r="C17" s="236"/>
      <c r="D17" s="254">
        <v>8</v>
      </c>
      <c r="E17" s="236"/>
      <c r="F17" s="236"/>
    </row>
    <row r="18" spans="1:6" ht="13.7" customHeight="1">
      <c r="A18" s="235">
        <v>38260</v>
      </c>
      <c r="B18" s="148">
        <v>38260</v>
      </c>
      <c r="C18" s="236"/>
      <c r="D18" s="254">
        <v>6</v>
      </c>
      <c r="E18" s="236">
        <v>2</v>
      </c>
      <c r="F18" s="236"/>
    </row>
    <row r="19" spans="1:6" ht="13.7" customHeight="1">
      <c r="A19" s="255">
        <v>38261</v>
      </c>
      <c r="B19" s="223">
        <v>38261</v>
      </c>
      <c r="C19" s="256"/>
      <c r="D19" s="256"/>
      <c r="E19" s="256">
        <v>8</v>
      </c>
      <c r="F19" s="236"/>
    </row>
    <row r="20" spans="1:6" ht="13.7" customHeight="1">
      <c r="A20" s="235">
        <v>38262</v>
      </c>
      <c r="B20" s="257">
        <v>38262</v>
      </c>
      <c r="C20" s="236"/>
      <c r="D20" s="236"/>
      <c r="E20" s="239">
        <v>24</v>
      </c>
      <c r="F20" s="239"/>
    </row>
    <row r="21" spans="1:6" ht="13.7" customHeight="1">
      <c r="A21" s="235">
        <v>38263</v>
      </c>
      <c r="B21" s="257">
        <v>38263</v>
      </c>
      <c r="C21" s="236"/>
      <c r="D21" s="236"/>
      <c r="E21" s="239">
        <v>24</v>
      </c>
      <c r="F21" s="239"/>
    </row>
    <row r="22" spans="1:6" ht="13.7" customHeight="1">
      <c r="A22" s="235">
        <v>38264</v>
      </c>
      <c r="B22" s="148">
        <v>38264</v>
      </c>
      <c r="C22" s="236"/>
      <c r="D22" s="236"/>
      <c r="E22" s="239">
        <v>8</v>
      </c>
      <c r="F22" s="239"/>
    </row>
    <row r="23" spans="1:6" ht="13.7" customHeight="1">
      <c r="A23" s="235">
        <v>38265</v>
      </c>
      <c r="B23" s="148">
        <v>38265</v>
      </c>
      <c r="C23" s="236"/>
      <c r="D23" s="236"/>
      <c r="E23" s="239">
        <v>8</v>
      </c>
      <c r="F23" s="239"/>
    </row>
    <row r="24" spans="1:6" ht="13.7" customHeight="1">
      <c r="A24" s="235">
        <v>38266</v>
      </c>
      <c r="B24" s="148">
        <v>38266</v>
      </c>
      <c r="C24" s="236"/>
      <c r="D24" s="236"/>
      <c r="E24" s="239">
        <v>8</v>
      </c>
      <c r="F24" s="239"/>
    </row>
    <row r="25" spans="1:6" ht="13.7" customHeight="1">
      <c r="A25" s="235">
        <v>38267</v>
      </c>
      <c r="B25" s="148">
        <v>38267</v>
      </c>
      <c r="C25" s="236">
        <v>2</v>
      </c>
      <c r="D25" s="236"/>
      <c r="E25" s="239">
        <v>6</v>
      </c>
      <c r="F25" s="239"/>
    </row>
    <row r="26" spans="1:6" ht="13.7" customHeight="1">
      <c r="A26" s="235">
        <v>38268</v>
      </c>
      <c r="B26" s="148">
        <v>38268</v>
      </c>
      <c r="C26" s="236">
        <v>8</v>
      </c>
      <c r="D26" s="236"/>
      <c r="E26" s="236"/>
      <c r="F26" s="236"/>
    </row>
    <row r="27" spans="1:6" ht="13.7" customHeight="1">
      <c r="A27" s="235">
        <v>38269</v>
      </c>
      <c r="B27" s="257">
        <v>38269</v>
      </c>
      <c r="C27" s="239">
        <v>24</v>
      </c>
      <c r="D27" s="236"/>
      <c r="E27" s="236"/>
      <c r="F27" s="236"/>
    </row>
    <row r="28" spans="1:6" ht="13.7" customHeight="1">
      <c r="A28" s="235">
        <v>38270</v>
      </c>
      <c r="B28" s="257">
        <v>38270</v>
      </c>
      <c r="C28" s="239">
        <v>24</v>
      </c>
      <c r="D28" s="236"/>
      <c r="E28" s="236"/>
      <c r="F28" s="236"/>
    </row>
    <row r="29" spans="1:6" ht="13.7" customHeight="1">
      <c r="A29" s="235">
        <v>38271</v>
      </c>
      <c r="B29" s="148">
        <v>38271</v>
      </c>
      <c r="C29" s="239">
        <v>8</v>
      </c>
      <c r="D29" s="236"/>
      <c r="E29" s="236"/>
      <c r="F29" s="236"/>
    </row>
    <row r="30" spans="1:6" ht="13.7" customHeight="1">
      <c r="A30" s="258">
        <v>38272</v>
      </c>
      <c r="B30" s="259">
        <v>38272</v>
      </c>
      <c r="C30" s="260">
        <v>24</v>
      </c>
      <c r="D30" s="260"/>
      <c r="E30" s="260"/>
      <c r="F30" s="260"/>
    </row>
    <row r="31" spans="1:6" ht="13.7" customHeight="1">
      <c r="A31" s="235">
        <v>38273</v>
      </c>
      <c r="B31" s="148">
        <v>38273</v>
      </c>
      <c r="C31" s="239">
        <v>8</v>
      </c>
      <c r="D31" s="236"/>
      <c r="E31" s="236"/>
      <c r="F31" s="236"/>
    </row>
    <row r="32" spans="1:6" ht="13.7" customHeight="1">
      <c r="A32" s="235">
        <v>38274</v>
      </c>
      <c r="B32" s="148">
        <v>38274</v>
      </c>
      <c r="C32" s="239">
        <v>6</v>
      </c>
      <c r="D32" s="236">
        <v>2</v>
      </c>
      <c r="E32" s="236"/>
      <c r="F32" s="236"/>
    </row>
    <row r="33" spans="1:8" ht="13.7" customHeight="1">
      <c r="A33" s="235">
        <v>38275</v>
      </c>
      <c r="B33" s="148">
        <v>38275</v>
      </c>
      <c r="C33" s="236"/>
      <c r="D33" s="236">
        <v>8</v>
      </c>
      <c r="E33" s="236"/>
      <c r="F33" s="236"/>
    </row>
    <row r="34" spans="1:8" ht="13.7" customHeight="1">
      <c r="A34" s="235">
        <v>38276</v>
      </c>
      <c r="B34" s="257">
        <v>38276</v>
      </c>
      <c r="C34" s="236"/>
      <c r="D34" s="239">
        <v>24</v>
      </c>
      <c r="E34" s="236"/>
      <c r="F34" s="236"/>
    </row>
    <row r="35" spans="1:8" ht="13.7" customHeight="1">
      <c r="A35" s="235">
        <v>38277</v>
      </c>
      <c r="B35" s="257">
        <v>38277</v>
      </c>
      <c r="C35" s="236"/>
      <c r="D35" s="239">
        <v>24</v>
      </c>
      <c r="E35" s="236"/>
      <c r="F35" s="236"/>
    </row>
    <row r="36" spans="1:8" ht="13.7" customHeight="1">
      <c r="A36" s="235">
        <v>38278</v>
      </c>
      <c r="B36" s="148">
        <v>38278</v>
      </c>
      <c r="C36" s="236"/>
      <c r="D36" s="239">
        <v>8</v>
      </c>
      <c r="E36" s="236"/>
      <c r="F36" s="236"/>
    </row>
    <row r="37" spans="1:8" ht="13.7" customHeight="1">
      <c r="A37" s="235">
        <v>38279</v>
      </c>
      <c r="B37" s="148">
        <v>38279</v>
      </c>
      <c r="C37" s="236"/>
      <c r="D37" s="239">
        <v>8</v>
      </c>
      <c r="E37" s="236"/>
      <c r="F37" s="236"/>
    </row>
    <row r="38" spans="1:8" ht="13.7" customHeight="1">
      <c r="A38" s="235">
        <v>38280</v>
      </c>
      <c r="B38" s="148">
        <v>38280</v>
      </c>
      <c r="C38" s="236"/>
      <c r="D38" s="239">
        <v>8</v>
      </c>
      <c r="E38" s="236"/>
      <c r="F38" s="236"/>
    </row>
    <row r="39" spans="1:8" ht="13.7" customHeight="1">
      <c r="A39" s="235">
        <v>38281</v>
      </c>
      <c r="B39" s="148">
        <v>38281</v>
      </c>
      <c r="C39" s="236"/>
      <c r="D39" s="239">
        <v>6</v>
      </c>
      <c r="E39" s="236">
        <v>2</v>
      </c>
      <c r="F39" s="236"/>
    </row>
    <row r="40" spans="1:8" ht="13.7" customHeight="1">
      <c r="A40" s="235">
        <v>38282</v>
      </c>
      <c r="B40" s="148">
        <v>38282</v>
      </c>
      <c r="C40" s="236"/>
      <c r="D40" s="236"/>
      <c r="E40" s="236">
        <v>8</v>
      </c>
      <c r="F40" s="236"/>
    </row>
    <row r="41" spans="1:8" ht="13.7" customHeight="1">
      <c r="A41" s="235">
        <v>38283</v>
      </c>
      <c r="B41" s="257">
        <v>38283</v>
      </c>
      <c r="C41" s="236"/>
      <c r="D41" s="236"/>
      <c r="E41" s="239">
        <v>24</v>
      </c>
      <c r="F41" s="239"/>
    </row>
    <row r="42" spans="1:8" ht="13.7" customHeight="1">
      <c r="A42" s="235">
        <v>38284</v>
      </c>
      <c r="B42" s="257">
        <v>38284</v>
      </c>
      <c r="C42" s="236"/>
      <c r="D42" s="236"/>
      <c r="E42" s="239">
        <v>24</v>
      </c>
      <c r="F42" s="239"/>
      <c r="G42" s="743" t="s">
        <v>127</v>
      </c>
      <c r="H42" s="743"/>
    </row>
    <row r="43" spans="1:8" ht="13.7" customHeight="1">
      <c r="A43" s="235">
        <v>38285</v>
      </c>
      <c r="B43" s="148">
        <v>38285</v>
      </c>
      <c r="C43" s="236"/>
      <c r="D43" s="236"/>
      <c r="E43" s="239">
        <v>8</v>
      </c>
      <c r="F43" s="239"/>
      <c r="G43" s="252">
        <v>54</v>
      </c>
      <c r="H43" s="242" t="s">
        <v>128</v>
      </c>
    </row>
    <row r="44" spans="1:8" ht="13.7" customHeight="1">
      <c r="A44" s="261">
        <v>38286</v>
      </c>
      <c r="B44" s="262">
        <v>38286</v>
      </c>
      <c r="C44" s="263"/>
      <c r="D44" s="263"/>
      <c r="E44" s="264">
        <v>8</v>
      </c>
      <c r="F44" s="239"/>
      <c r="G44" s="246">
        <v>162</v>
      </c>
      <c r="H44" s="247" t="s">
        <v>129</v>
      </c>
    </row>
    <row r="45" spans="1:8" ht="13.7" customHeight="1">
      <c r="A45" s="222">
        <v>38287</v>
      </c>
      <c r="B45" s="223">
        <v>38287</v>
      </c>
      <c r="C45" s="256"/>
      <c r="D45" s="256"/>
      <c r="E45" s="250">
        <v>8</v>
      </c>
      <c r="F45" s="239"/>
    </row>
    <row r="46" spans="1:8" ht="13.7" customHeight="1">
      <c r="A46" s="202">
        <v>38288</v>
      </c>
      <c r="B46" s="148">
        <v>38288</v>
      </c>
      <c r="C46" s="236">
        <v>2</v>
      </c>
      <c r="D46" s="236"/>
      <c r="E46" s="239">
        <v>6</v>
      </c>
      <c r="F46" s="239"/>
    </row>
    <row r="47" spans="1:8" ht="13.7" customHeight="1">
      <c r="A47" s="202">
        <v>38289</v>
      </c>
      <c r="B47" s="148">
        <v>38289</v>
      </c>
      <c r="C47" s="236">
        <v>8</v>
      </c>
      <c r="D47" s="236"/>
      <c r="E47" s="236"/>
      <c r="F47" s="236"/>
      <c r="G47" s="252"/>
      <c r="H47" s="253"/>
    </row>
    <row r="48" spans="1:8" ht="13.7" customHeight="1">
      <c r="A48" s="202">
        <v>38290</v>
      </c>
      <c r="B48" s="257">
        <v>38290</v>
      </c>
      <c r="C48" s="239">
        <v>24</v>
      </c>
      <c r="D48" s="236"/>
      <c r="E48" s="236"/>
      <c r="F48" s="236"/>
    </row>
    <row r="49" spans="1:6" ht="13.7" customHeight="1">
      <c r="A49" s="202">
        <v>38291</v>
      </c>
      <c r="B49" s="257">
        <v>38291</v>
      </c>
      <c r="C49" s="239">
        <v>24</v>
      </c>
      <c r="D49" s="236"/>
      <c r="E49" s="236"/>
      <c r="F49" s="236"/>
    </row>
    <row r="50" spans="1:6" ht="13.7" customHeight="1">
      <c r="A50" s="222">
        <v>38292</v>
      </c>
      <c r="B50" s="223">
        <v>38292</v>
      </c>
      <c r="C50" s="250">
        <v>8</v>
      </c>
      <c r="D50" s="256"/>
      <c r="E50" s="256"/>
      <c r="F50" s="236"/>
    </row>
    <row r="51" spans="1:6" ht="13.7" customHeight="1">
      <c r="A51" s="265">
        <v>38293</v>
      </c>
      <c r="B51" s="259">
        <v>38293</v>
      </c>
      <c r="C51" s="260">
        <v>24</v>
      </c>
      <c r="D51" s="260"/>
      <c r="E51" s="260"/>
      <c r="F51" s="260"/>
    </row>
    <row r="52" spans="1:6" ht="13.7" customHeight="1">
      <c r="A52" s="202">
        <v>38294</v>
      </c>
      <c r="B52" s="148">
        <v>38294</v>
      </c>
      <c r="C52" s="239">
        <v>8</v>
      </c>
      <c r="D52" s="236"/>
      <c r="E52" s="236"/>
      <c r="F52" s="236"/>
    </row>
    <row r="53" spans="1:6" ht="13.7" customHeight="1">
      <c r="A53" s="202">
        <v>38295</v>
      </c>
      <c r="B53" s="148">
        <v>38295</v>
      </c>
      <c r="C53" s="239">
        <v>8</v>
      </c>
      <c r="D53" s="266">
        <v>2</v>
      </c>
      <c r="E53" s="236"/>
      <c r="F53" s="236"/>
    </row>
    <row r="54" spans="1:6" ht="13.7" customHeight="1">
      <c r="A54" s="202">
        <v>38296</v>
      </c>
      <c r="B54" s="148">
        <v>38296</v>
      </c>
      <c r="C54" s="267">
        <v>8</v>
      </c>
      <c r="D54" s="266">
        <v>8</v>
      </c>
      <c r="E54" s="236"/>
      <c r="F54" s="236"/>
    </row>
    <row r="55" spans="1:6" ht="13.7" customHeight="1">
      <c r="A55" s="202">
        <v>38297</v>
      </c>
      <c r="B55" s="257">
        <v>38297</v>
      </c>
      <c r="C55" s="268">
        <v>24</v>
      </c>
      <c r="D55" s="269">
        <v>24</v>
      </c>
      <c r="E55" s="236"/>
      <c r="F55" s="236"/>
    </row>
    <row r="56" spans="1:6" ht="13.7" customHeight="1">
      <c r="A56" s="202">
        <v>38298</v>
      </c>
      <c r="B56" s="257">
        <v>38298</v>
      </c>
      <c r="C56" s="268">
        <v>24</v>
      </c>
      <c r="D56" s="269">
        <v>24</v>
      </c>
      <c r="E56" s="236"/>
      <c r="F56" s="236"/>
    </row>
    <row r="57" spans="1:6" ht="13.7" customHeight="1">
      <c r="A57" s="202">
        <v>38299</v>
      </c>
      <c r="B57" s="148">
        <v>38299</v>
      </c>
      <c r="C57" s="268">
        <v>8</v>
      </c>
      <c r="D57" s="269">
        <v>8</v>
      </c>
      <c r="E57" s="236"/>
      <c r="F57" s="236"/>
    </row>
    <row r="58" spans="1:6" ht="13.7" customHeight="1">
      <c r="A58" s="202">
        <v>38300</v>
      </c>
      <c r="B58" s="148">
        <v>38300</v>
      </c>
      <c r="C58" s="268">
        <v>8</v>
      </c>
      <c r="D58" s="269">
        <v>8</v>
      </c>
      <c r="E58" s="236"/>
      <c r="F58" s="236"/>
    </row>
    <row r="59" spans="1:6" ht="13.7" customHeight="1">
      <c r="A59" s="202">
        <v>38301</v>
      </c>
      <c r="B59" s="148">
        <v>38301</v>
      </c>
      <c r="C59" s="268">
        <v>8</v>
      </c>
      <c r="D59" s="269">
        <v>8</v>
      </c>
      <c r="E59" s="236"/>
      <c r="F59" s="236"/>
    </row>
    <row r="60" spans="1:6" ht="13.7" customHeight="1">
      <c r="A60" s="202">
        <v>38302</v>
      </c>
      <c r="B60" s="148">
        <v>38302</v>
      </c>
      <c r="C60" s="268">
        <v>6</v>
      </c>
      <c r="D60" s="269">
        <v>6</v>
      </c>
      <c r="E60" s="236">
        <v>2</v>
      </c>
      <c r="F60" s="236"/>
    </row>
    <row r="61" spans="1:6" ht="13.7" customHeight="1">
      <c r="A61" s="202">
        <v>38303</v>
      </c>
      <c r="B61" s="148">
        <v>38303</v>
      </c>
      <c r="C61" s="236"/>
      <c r="D61" s="236"/>
      <c r="E61" s="236">
        <v>8</v>
      </c>
      <c r="F61" s="236"/>
    </row>
    <row r="62" spans="1:6" ht="13.7" customHeight="1">
      <c r="A62" s="202">
        <v>38304</v>
      </c>
      <c r="B62" s="257">
        <v>38304</v>
      </c>
      <c r="C62" s="236"/>
      <c r="D62" s="236"/>
      <c r="E62" s="239">
        <v>24</v>
      </c>
      <c r="F62" s="239"/>
    </row>
    <row r="63" spans="1:6" ht="13.7" customHeight="1">
      <c r="A63" s="202">
        <v>38305</v>
      </c>
      <c r="B63" s="257">
        <v>38305</v>
      </c>
      <c r="C63" s="236"/>
      <c r="D63" s="236"/>
      <c r="E63" s="239">
        <v>24</v>
      </c>
      <c r="F63" s="239"/>
    </row>
    <row r="64" spans="1:6" ht="13.7" customHeight="1">
      <c r="A64" s="270">
        <v>38306</v>
      </c>
      <c r="B64" s="259">
        <v>38306</v>
      </c>
      <c r="C64" s="260"/>
      <c r="D64" s="260"/>
      <c r="E64" s="260">
        <v>8</v>
      </c>
      <c r="F64" s="260"/>
    </row>
    <row r="65" spans="1:8" ht="13.7" customHeight="1">
      <c r="A65" s="202">
        <v>38307</v>
      </c>
      <c r="B65" s="148">
        <v>38307</v>
      </c>
      <c r="C65" s="236"/>
      <c r="D65" s="236"/>
      <c r="E65" s="239">
        <v>8</v>
      </c>
      <c r="F65" s="239"/>
    </row>
    <row r="66" spans="1:8" ht="13.7" customHeight="1">
      <c r="A66" s="202">
        <v>38308</v>
      </c>
      <c r="B66" s="148">
        <v>38308</v>
      </c>
      <c r="C66" s="236"/>
      <c r="D66" s="236"/>
      <c r="E66" s="239">
        <v>8</v>
      </c>
      <c r="F66" s="239"/>
    </row>
    <row r="67" spans="1:8" ht="13.7" customHeight="1">
      <c r="A67" s="202">
        <v>38309</v>
      </c>
      <c r="B67" s="148">
        <v>38309</v>
      </c>
      <c r="C67" s="266">
        <v>2</v>
      </c>
      <c r="D67" s="267">
        <v>2</v>
      </c>
      <c r="E67" s="239">
        <v>6</v>
      </c>
      <c r="F67" s="239"/>
    </row>
    <row r="68" spans="1:8" ht="13.7" customHeight="1">
      <c r="A68" s="202">
        <v>38310</v>
      </c>
      <c r="B68" s="148">
        <v>38310</v>
      </c>
      <c r="C68" s="266">
        <v>8</v>
      </c>
      <c r="D68" s="267">
        <v>8</v>
      </c>
      <c r="E68" s="236"/>
      <c r="F68" s="236"/>
    </row>
    <row r="69" spans="1:8" ht="13.7" customHeight="1">
      <c r="A69" s="202">
        <v>38311</v>
      </c>
      <c r="B69" s="257">
        <v>38311</v>
      </c>
      <c r="C69" s="269">
        <v>24</v>
      </c>
      <c r="D69" s="268">
        <v>24</v>
      </c>
      <c r="E69" s="236"/>
      <c r="F69" s="236"/>
    </row>
    <row r="70" spans="1:8" ht="13.7" customHeight="1">
      <c r="A70" s="202">
        <v>38312</v>
      </c>
      <c r="B70" s="257">
        <v>38312</v>
      </c>
      <c r="C70" s="269">
        <v>24</v>
      </c>
      <c r="D70" s="268">
        <v>24</v>
      </c>
      <c r="E70" s="236"/>
      <c r="F70" s="236"/>
    </row>
    <row r="71" spans="1:8" ht="13.7" customHeight="1">
      <c r="A71" s="202">
        <v>38313</v>
      </c>
      <c r="B71" s="148">
        <v>38313</v>
      </c>
      <c r="C71" s="269">
        <v>8</v>
      </c>
      <c r="D71" s="268">
        <v>8</v>
      </c>
      <c r="E71" s="236"/>
      <c r="F71" s="236"/>
      <c r="G71" s="743" t="s">
        <v>130</v>
      </c>
      <c r="H71" s="743"/>
    </row>
    <row r="72" spans="1:8" ht="13.7" customHeight="1">
      <c r="A72" s="202">
        <v>38314</v>
      </c>
      <c r="B72" s="148">
        <v>38314</v>
      </c>
      <c r="C72" s="269">
        <v>8</v>
      </c>
      <c r="D72" s="268">
        <v>8</v>
      </c>
      <c r="E72" s="236"/>
      <c r="F72" s="236"/>
      <c r="G72" s="252">
        <v>90</v>
      </c>
      <c r="H72" s="242" t="s">
        <v>131</v>
      </c>
    </row>
    <row r="73" spans="1:8" ht="13.7" customHeight="1">
      <c r="A73" s="202">
        <v>38315</v>
      </c>
      <c r="B73" s="148">
        <v>38315</v>
      </c>
      <c r="C73" s="269">
        <v>8</v>
      </c>
      <c r="D73" s="268">
        <v>8</v>
      </c>
      <c r="E73" s="236"/>
      <c r="F73" s="236"/>
      <c r="G73" s="252">
        <v>120</v>
      </c>
      <c r="H73" s="242" t="s">
        <v>132</v>
      </c>
    </row>
    <row r="74" spans="1:8" ht="13.7" customHeight="1">
      <c r="A74" s="202">
        <v>38316</v>
      </c>
      <c r="B74" s="148">
        <v>38316</v>
      </c>
      <c r="C74" s="269">
        <v>6</v>
      </c>
      <c r="D74" s="268">
        <v>6</v>
      </c>
      <c r="E74" s="236"/>
      <c r="F74" s="236"/>
      <c r="G74" s="252">
        <v>210</v>
      </c>
      <c r="H74" s="242" t="s">
        <v>133</v>
      </c>
    </row>
    <row r="75" spans="1:8" ht="13.7" customHeight="1">
      <c r="A75" s="271">
        <v>38317</v>
      </c>
      <c r="B75" s="272">
        <v>38317</v>
      </c>
      <c r="C75" s="273"/>
      <c r="D75" s="273">
        <v>8</v>
      </c>
      <c r="E75" s="273"/>
      <c r="F75" s="236"/>
      <c r="G75" s="246">
        <v>70</v>
      </c>
      <c r="H75" s="247" t="s">
        <v>134</v>
      </c>
    </row>
    <row r="76" spans="1:8" ht="13.7" customHeight="1">
      <c r="A76" s="222">
        <v>38318</v>
      </c>
      <c r="B76" s="274">
        <v>38318</v>
      </c>
      <c r="C76" s="256"/>
      <c r="D76" s="250">
        <v>24</v>
      </c>
      <c r="E76" s="256"/>
      <c r="F76" s="236"/>
    </row>
    <row r="77" spans="1:8" ht="13.7" customHeight="1">
      <c r="A77" s="202">
        <v>38319</v>
      </c>
      <c r="B77" s="257">
        <v>38319</v>
      </c>
      <c r="C77" s="236"/>
      <c r="D77" s="239">
        <v>24</v>
      </c>
      <c r="E77" s="236"/>
      <c r="F77" s="236"/>
    </row>
    <row r="78" spans="1:8" ht="13.7" customHeight="1">
      <c r="A78" s="202">
        <v>38320</v>
      </c>
      <c r="B78" s="148">
        <v>38320</v>
      </c>
      <c r="C78" s="236"/>
      <c r="D78" s="239">
        <v>8</v>
      </c>
      <c r="E78" s="236"/>
      <c r="F78" s="236"/>
    </row>
    <row r="79" spans="1:8" ht="13.7" customHeight="1">
      <c r="A79" s="202">
        <v>38321</v>
      </c>
      <c r="B79" s="148">
        <v>38321</v>
      </c>
      <c r="C79" s="236"/>
      <c r="D79" s="239">
        <v>8</v>
      </c>
      <c r="E79" s="236"/>
      <c r="F79" s="236"/>
    </row>
    <row r="80" spans="1:8" ht="13.7" customHeight="1">
      <c r="A80" s="222">
        <v>38322</v>
      </c>
      <c r="B80" s="223">
        <v>38322</v>
      </c>
      <c r="C80" s="256"/>
      <c r="D80" s="250">
        <v>8</v>
      </c>
      <c r="E80" s="256"/>
      <c r="F80" s="236"/>
    </row>
    <row r="81" spans="1:9" ht="13.7" customHeight="1">
      <c r="A81" s="202">
        <v>38323</v>
      </c>
      <c r="B81" s="148">
        <v>38323</v>
      </c>
      <c r="C81" s="236"/>
      <c r="D81" s="239">
        <v>6</v>
      </c>
      <c r="E81" s="236">
        <v>2</v>
      </c>
      <c r="F81" s="236"/>
    </row>
    <row r="82" spans="1:9" ht="13.7" customHeight="1">
      <c r="A82" s="202">
        <v>38324</v>
      </c>
      <c r="B82" s="148">
        <v>38324</v>
      </c>
      <c r="C82" s="236"/>
      <c r="D82" s="236"/>
      <c r="E82" s="236">
        <v>8</v>
      </c>
      <c r="F82" s="236"/>
    </row>
    <row r="83" spans="1:9" ht="13.7" customHeight="1">
      <c r="A83" s="202">
        <v>38325</v>
      </c>
      <c r="B83" s="257">
        <v>38325</v>
      </c>
      <c r="C83" s="236"/>
      <c r="D83" s="236"/>
      <c r="E83" s="239">
        <v>24</v>
      </c>
      <c r="F83" s="239"/>
    </row>
    <row r="84" spans="1:9" ht="13.7" customHeight="1">
      <c r="A84" s="202">
        <v>38326</v>
      </c>
      <c r="B84" s="257">
        <v>38326</v>
      </c>
      <c r="C84" s="236"/>
      <c r="D84" s="236"/>
      <c r="E84" s="239">
        <v>24</v>
      </c>
      <c r="F84" s="239"/>
    </row>
    <row r="85" spans="1:9" ht="13.7" customHeight="1">
      <c r="A85" s="202">
        <v>38327</v>
      </c>
      <c r="B85" s="148">
        <v>38327</v>
      </c>
      <c r="C85" s="236"/>
      <c r="D85" s="236"/>
      <c r="E85" s="239">
        <v>8</v>
      </c>
      <c r="F85" s="239"/>
    </row>
    <row r="86" spans="1:9" ht="13.7" customHeight="1">
      <c r="A86" s="202">
        <v>38328</v>
      </c>
      <c r="B86" s="148">
        <v>38328</v>
      </c>
      <c r="C86" s="236"/>
      <c r="D86" s="236"/>
      <c r="E86" s="239">
        <v>8</v>
      </c>
      <c r="F86" s="239"/>
    </row>
    <row r="87" spans="1:9" ht="13.7" customHeight="1">
      <c r="A87" s="202">
        <v>38329</v>
      </c>
      <c r="B87" s="148">
        <v>38329</v>
      </c>
      <c r="C87" s="236"/>
      <c r="D87" s="236"/>
      <c r="E87" s="239">
        <v>8</v>
      </c>
      <c r="F87" s="239"/>
    </row>
    <row r="88" spans="1:9" ht="13.7" customHeight="1">
      <c r="A88" s="202">
        <v>38330</v>
      </c>
      <c r="B88" s="148">
        <v>38330</v>
      </c>
      <c r="C88" s="236">
        <v>2</v>
      </c>
      <c r="D88" s="236"/>
      <c r="E88" s="239">
        <v>6</v>
      </c>
      <c r="F88" s="239"/>
    </row>
    <row r="89" spans="1:9" ht="13.7" customHeight="1">
      <c r="A89" s="202">
        <v>38331</v>
      </c>
      <c r="B89" s="148">
        <v>38331</v>
      </c>
      <c r="C89" s="236">
        <v>8</v>
      </c>
      <c r="D89" s="236"/>
      <c r="E89" s="236"/>
      <c r="F89" s="236"/>
    </row>
    <row r="90" spans="1:9" ht="13.7" customHeight="1">
      <c r="A90" s="202">
        <v>38332</v>
      </c>
      <c r="B90" s="257">
        <v>38332</v>
      </c>
      <c r="C90" s="239">
        <v>24</v>
      </c>
      <c r="D90" s="236"/>
      <c r="E90" s="236"/>
      <c r="F90" s="236"/>
    </row>
    <row r="91" spans="1:9" ht="13.7" customHeight="1">
      <c r="A91" s="202">
        <v>38333</v>
      </c>
      <c r="B91" s="257">
        <v>38333</v>
      </c>
      <c r="C91" s="239">
        <v>24</v>
      </c>
      <c r="D91" s="236"/>
      <c r="E91" s="236"/>
      <c r="F91" s="236"/>
    </row>
    <row r="92" spans="1:9" ht="13.7" customHeight="1">
      <c r="A92" s="202">
        <v>38334</v>
      </c>
      <c r="B92" s="148">
        <v>38334</v>
      </c>
      <c r="C92" s="239">
        <v>8</v>
      </c>
      <c r="D92" s="236"/>
      <c r="E92" s="236"/>
      <c r="F92" s="236"/>
    </row>
    <row r="93" spans="1:9" ht="13.7" customHeight="1">
      <c r="A93" s="271">
        <v>38335</v>
      </c>
      <c r="B93" s="272">
        <v>38335</v>
      </c>
      <c r="C93" s="245">
        <v>8</v>
      </c>
      <c r="D93" s="273"/>
      <c r="E93" s="273"/>
      <c r="F93" s="236"/>
    </row>
    <row r="94" spans="1:9" ht="13.7" customHeight="1">
      <c r="A94" s="222">
        <v>38336</v>
      </c>
      <c r="B94" s="223">
        <v>38336</v>
      </c>
      <c r="C94" s="275">
        <v>0.33333333333333331</v>
      </c>
      <c r="D94" s="256"/>
      <c r="E94" s="256"/>
      <c r="F94" s="236"/>
      <c r="H94" s="276">
        <v>4.9166666666666696</v>
      </c>
      <c r="I94" t="s">
        <v>135</v>
      </c>
    </row>
    <row r="95" spans="1:9" ht="13.7" customHeight="1">
      <c r="A95" s="202">
        <v>38337</v>
      </c>
      <c r="B95" s="148">
        <v>38337</v>
      </c>
      <c r="C95" s="277">
        <v>0.25</v>
      </c>
      <c r="D95" s="236">
        <v>2</v>
      </c>
      <c r="E95" s="236"/>
      <c r="F95" s="236"/>
      <c r="H95" s="276">
        <v>1.6388888888888899</v>
      </c>
      <c r="I95" t="s">
        <v>136</v>
      </c>
    </row>
    <row r="96" spans="1:9" ht="13.7" customHeight="1">
      <c r="A96" s="202">
        <v>38338</v>
      </c>
      <c r="B96" s="148">
        <v>38338</v>
      </c>
      <c r="C96" s="236"/>
      <c r="D96" s="236">
        <v>8</v>
      </c>
      <c r="E96" s="236"/>
      <c r="F96" s="236"/>
      <c r="H96" s="192"/>
    </row>
    <row r="97" spans="1:9" ht="13.7" customHeight="1">
      <c r="A97" s="202">
        <v>38339</v>
      </c>
      <c r="B97" s="257">
        <v>38339</v>
      </c>
      <c r="C97" s="236"/>
      <c r="D97" s="239">
        <v>24</v>
      </c>
      <c r="E97" s="236"/>
      <c r="F97" s="236"/>
      <c r="H97" s="278">
        <v>3</v>
      </c>
      <c r="I97" t="s">
        <v>137</v>
      </c>
    </row>
    <row r="98" spans="1:9" ht="13.7" customHeight="1">
      <c r="A98" s="202">
        <v>38340</v>
      </c>
      <c r="B98" s="257">
        <v>38340</v>
      </c>
      <c r="C98" s="236"/>
      <c r="D98" s="239">
        <v>24</v>
      </c>
      <c r="E98" s="236"/>
      <c r="F98" s="236"/>
      <c r="H98" s="278">
        <v>6</v>
      </c>
      <c r="I98" t="s">
        <v>138</v>
      </c>
    </row>
    <row r="99" spans="1:9" ht="13.7" customHeight="1">
      <c r="A99" s="202">
        <v>38341</v>
      </c>
      <c r="B99" s="148">
        <v>38341</v>
      </c>
      <c r="C99" s="236"/>
      <c r="D99" s="239">
        <v>8</v>
      </c>
      <c r="E99" s="236"/>
      <c r="F99" s="236"/>
      <c r="H99" s="192"/>
    </row>
    <row r="100" spans="1:9" ht="13.7" customHeight="1">
      <c r="A100" s="202">
        <v>38342</v>
      </c>
      <c r="B100" s="148">
        <v>38342</v>
      </c>
      <c r="C100" s="236"/>
      <c r="D100" s="239">
        <v>8</v>
      </c>
      <c r="E100" s="236"/>
      <c r="F100" s="236"/>
      <c r="H100" s="276">
        <v>0.999999999999999</v>
      </c>
      <c r="I100" t="s">
        <v>139</v>
      </c>
    </row>
    <row r="101" spans="1:9" ht="13.7" customHeight="1">
      <c r="A101" s="202">
        <v>38343</v>
      </c>
      <c r="B101" s="148">
        <v>38343</v>
      </c>
      <c r="C101" s="236"/>
      <c r="D101" s="239">
        <v>8</v>
      </c>
      <c r="E101" s="236"/>
      <c r="F101" s="236"/>
      <c r="H101" s="276">
        <v>0.72569444444444597</v>
      </c>
      <c r="I101" t="s">
        <v>140</v>
      </c>
    </row>
    <row r="102" spans="1:9" ht="13.7" customHeight="1">
      <c r="A102" s="202">
        <v>38344</v>
      </c>
      <c r="B102" s="148">
        <v>38344</v>
      </c>
      <c r="C102" s="236"/>
      <c r="D102" s="239">
        <v>6</v>
      </c>
      <c r="E102" s="236">
        <v>2</v>
      </c>
      <c r="F102" s="236"/>
      <c r="H102" s="279">
        <v>1.72569444444445</v>
      </c>
    </row>
    <row r="103" spans="1:9" ht="13.7" customHeight="1">
      <c r="A103" s="280">
        <v>38345</v>
      </c>
      <c r="B103" s="281">
        <v>38345</v>
      </c>
      <c r="C103" s="282"/>
      <c r="D103" s="282"/>
      <c r="E103" s="283">
        <v>24</v>
      </c>
      <c r="F103" s="283"/>
    </row>
    <row r="104" spans="1:9" ht="13.7" customHeight="1">
      <c r="A104" s="270">
        <v>38346</v>
      </c>
      <c r="B104" s="281">
        <v>38346</v>
      </c>
      <c r="C104" s="260"/>
      <c r="D104" s="260"/>
      <c r="E104" s="260">
        <v>24</v>
      </c>
      <c r="F104" s="260"/>
      <c r="H104" s="284"/>
    </row>
    <row r="105" spans="1:9" ht="13.7" customHeight="1">
      <c r="A105" s="202">
        <v>38347</v>
      </c>
      <c r="B105" s="257">
        <v>38347</v>
      </c>
      <c r="C105" s="236"/>
      <c r="D105" s="236"/>
      <c r="E105" s="239">
        <v>24</v>
      </c>
      <c r="F105" s="239"/>
      <c r="H105" s="285">
        <v>0.33333333333333298</v>
      </c>
      <c r="I105" s="744" t="s">
        <v>141</v>
      </c>
    </row>
    <row r="106" spans="1:9" ht="13.7" customHeight="1">
      <c r="A106" s="202">
        <v>38348</v>
      </c>
      <c r="B106" s="148">
        <v>38348</v>
      </c>
      <c r="C106" s="236"/>
      <c r="D106" s="236"/>
      <c r="E106" s="239">
        <v>8</v>
      </c>
      <c r="F106" s="239"/>
      <c r="H106" s="286">
        <v>0.33333333333333298</v>
      </c>
      <c r="I106" s="744"/>
    </row>
    <row r="107" spans="1:9" ht="13.7" customHeight="1">
      <c r="A107" s="202">
        <v>38349</v>
      </c>
      <c r="B107" s="148">
        <v>38349</v>
      </c>
      <c r="C107" s="236"/>
      <c r="D107" s="236"/>
      <c r="E107" s="239">
        <v>8</v>
      </c>
      <c r="F107" s="239"/>
      <c r="H107" s="286">
        <v>0.33333333333333298</v>
      </c>
      <c r="I107" s="744"/>
    </row>
    <row r="108" spans="1:9" ht="13.7" customHeight="1">
      <c r="A108" s="202">
        <v>38350</v>
      </c>
      <c r="B108" s="148">
        <v>38350</v>
      </c>
      <c r="C108" s="236"/>
      <c r="D108" s="236"/>
      <c r="E108" s="239">
        <v>8</v>
      </c>
      <c r="F108" s="239"/>
      <c r="H108" s="286">
        <v>0.118055555555556</v>
      </c>
      <c r="I108" s="744"/>
    </row>
    <row r="109" spans="1:9" ht="13.7" customHeight="1">
      <c r="A109" s="202">
        <v>38351</v>
      </c>
      <c r="B109" s="148">
        <v>38351</v>
      </c>
      <c r="C109" s="287">
        <v>8.3333333333333329E-2</v>
      </c>
      <c r="D109" s="236"/>
      <c r="E109" s="239">
        <v>6</v>
      </c>
      <c r="F109" s="239"/>
      <c r="H109" s="286">
        <v>0.121527777777778</v>
      </c>
      <c r="I109" s="744"/>
    </row>
    <row r="110" spans="1:9" ht="13.7" customHeight="1">
      <c r="A110" s="270">
        <v>38352</v>
      </c>
      <c r="B110" s="259">
        <v>38352</v>
      </c>
      <c r="C110" s="288">
        <v>1</v>
      </c>
      <c r="D110" s="260"/>
      <c r="E110" s="260"/>
      <c r="F110" s="260"/>
      <c r="H110" s="286">
        <v>0.121527777777778</v>
      </c>
      <c r="I110" s="744"/>
    </row>
    <row r="111" spans="1:9" ht="13.7" customHeight="1">
      <c r="A111" s="289">
        <v>38353</v>
      </c>
      <c r="B111" s="290">
        <v>38353</v>
      </c>
      <c r="C111" s="291">
        <v>1</v>
      </c>
      <c r="D111" s="292"/>
      <c r="E111" s="292"/>
      <c r="F111" s="260"/>
      <c r="H111" s="286">
        <v>0.121527777777778</v>
      </c>
      <c r="I111" s="744"/>
    </row>
    <row r="112" spans="1:9" ht="13.7" customHeight="1">
      <c r="A112" s="270">
        <v>38354</v>
      </c>
      <c r="B112" s="259">
        <v>38354</v>
      </c>
      <c r="C112" s="288">
        <v>1</v>
      </c>
      <c r="D112" s="260"/>
      <c r="E112" s="260"/>
      <c r="F112" s="260"/>
      <c r="H112" s="286">
        <v>0.121527777777778</v>
      </c>
      <c r="I112" s="744"/>
    </row>
    <row r="113" spans="1:11" ht="13.7" customHeight="1">
      <c r="A113" s="202">
        <v>38355</v>
      </c>
      <c r="B113" s="148">
        <v>38355</v>
      </c>
      <c r="C113" s="277">
        <v>0.33333333333333331</v>
      </c>
      <c r="D113" s="236"/>
      <c r="E113" s="236"/>
      <c r="F113" s="236"/>
      <c r="H113" s="286">
        <v>0.121527777777778</v>
      </c>
      <c r="I113" s="744"/>
    </row>
    <row r="114" spans="1:11" ht="13.7" customHeight="1">
      <c r="A114" s="202">
        <v>38356</v>
      </c>
      <c r="B114" s="148">
        <v>38356</v>
      </c>
      <c r="C114" s="277">
        <v>0.33333333333333331</v>
      </c>
      <c r="D114" s="236"/>
      <c r="E114" s="236"/>
      <c r="F114" s="236"/>
      <c r="H114" s="293">
        <v>1.72569444444445</v>
      </c>
      <c r="I114" s="92"/>
    </row>
    <row r="115" spans="1:11" ht="13.7" customHeight="1">
      <c r="A115" s="202">
        <v>38357</v>
      </c>
      <c r="B115" s="148">
        <v>38357</v>
      </c>
      <c r="C115" s="277">
        <v>0.33333333333333331</v>
      </c>
      <c r="D115" s="236"/>
      <c r="E115" s="236"/>
      <c r="F115" s="236"/>
    </row>
    <row r="116" spans="1:11" ht="13.7" customHeight="1">
      <c r="A116" s="202">
        <v>38358</v>
      </c>
      <c r="B116" s="148">
        <v>38358</v>
      </c>
      <c r="C116" s="294">
        <v>0.25</v>
      </c>
      <c r="D116" s="266">
        <v>2</v>
      </c>
      <c r="E116" s="236"/>
      <c r="F116" s="236"/>
    </row>
    <row r="117" spans="1:11" ht="13.7" customHeight="1">
      <c r="A117" s="202">
        <v>38359</v>
      </c>
      <c r="B117" s="148">
        <v>38359</v>
      </c>
      <c r="C117" s="277">
        <v>0.33333333333333331</v>
      </c>
      <c r="D117" s="266">
        <v>8</v>
      </c>
      <c r="E117" s="236"/>
      <c r="F117" s="236"/>
    </row>
    <row r="118" spans="1:11" ht="13.7" customHeight="1">
      <c r="A118" s="202">
        <v>38360</v>
      </c>
      <c r="B118" s="148">
        <v>38360</v>
      </c>
      <c r="C118" s="295">
        <v>1</v>
      </c>
      <c r="D118" s="269">
        <v>24</v>
      </c>
      <c r="E118" s="236"/>
      <c r="F118" s="236"/>
    </row>
    <row r="119" spans="1:11" ht="13.7" customHeight="1">
      <c r="A119" s="202">
        <v>38361</v>
      </c>
      <c r="B119" s="148">
        <v>38361</v>
      </c>
      <c r="C119" s="295">
        <v>1</v>
      </c>
      <c r="D119" s="269">
        <v>24</v>
      </c>
      <c r="E119" s="236"/>
      <c r="F119" s="236"/>
    </row>
    <row r="120" spans="1:11" ht="13.7" customHeight="1">
      <c r="A120" s="202">
        <v>38362</v>
      </c>
      <c r="B120" s="148">
        <v>38362</v>
      </c>
      <c r="C120" s="277">
        <v>0.33333333333333331</v>
      </c>
      <c r="D120" s="269">
        <v>8</v>
      </c>
      <c r="E120" s="236"/>
      <c r="F120" s="236"/>
    </row>
    <row r="121" spans="1:11" ht="13.7" customHeight="1">
      <c r="A121" s="202">
        <v>38363</v>
      </c>
      <c r="B121" s="148">
        <v>38363</v>
      </c>
      <c r="C121" s="277">
        <v>0.33333333333333331</v>
      </c>
      <c r="D121" s="269">
        <v>8</v>
      </c>
      <c r="E121" s="236"/>
      <c r="F121" s="236"/>
    </row>
    <row r="122" spans="1:11" ht="13.7" customHeight="1">
      <c r="A122" s="202">
        <v>38364</v>
      </c>
      <c r="B122" s="148">
        <v>38364</v>
      </c>
      <c r="C122" s="277">
        <v>0.33333333333333331</v>
      </c>
      <c r="D122" s="269">
        <v>8</v>
      </c>
      <c r="E122" s="236"/>
      <c r="F122" s="236"/>
    </row>
    <row r="123" spans="1:11" ht="13.7" customHeight="1">
      <c r="A123" s="202">
        <v>38365</v>
      </c>
      <c r="B123" s="148">
        <v>38365</v>
      </c>
      <c r="C123" s="277">
        <v>0.33333333333333331</v>
      </c>
      <c r="D123" s="269">
        <v>6</v>
      </c>
      <c r="E123" s="266">
        <v>2</v>
      </c>
      <c r="F123" s="266"/>
    </row>
    <row r="124" spans="1:11" ht="13.7" customHeight="1">
      <c r="A124" s="202">
        <v>38366</v>
      </c>
      <c r="B124" s="148">
        <v>38366</v>
      </c>
      <c r="C124" s="277">
        <v>0.33333333333333331</v>
      </c>
      <c r="D124" s="239"/>
      <c r="E124" s="266">
        <v>8</v>
      </c>
      <c r="F124" s="266"/>
    </row>
    <row r="125" spans="1:11" ht="13.7" customHeight="1">
      <c r="A125" s="296">
        <v>38367</v>
      </c>
      <c r="B125" s="297">
        <v>38367</v>
      </c>
      <c r="C125" s="298">
        <v>1</v>
      </c>
      <c r="D125" s="299"/>
      <c r="E125" s="300">
        <v>24</v>
      </c>
      <c r="F125" s="269"/>
      <c r="G125" s="301"/>
      <c r="H125" s="302"/>
      <c r="I125" s="303"/>
      <c r="J125" s="303"/>
      <c r="K125" s="303"/>
    </row>
    <row r="126" spans="1:11" ht="13.7" customHeight="1">
      <c r="A126" s="304">
        <v>38368</v>
      </c>
      <c r="B126" s="305">
        <v>38368</v>
      </c>
      <c r="C126" s="306">
        <v>1</v>
      </c>
      <c r="D126" s="256"/>
      <c r="E126" s="307">
        <v>24</v>
      </c>
      <c r="F126" s="269"/>
      <c r="H126" s="276">
        <v>7.6666666666666696</v>
      </c>
      <c r="I126" t="s">
        <v>135</v>
      </c>
    </row>
    <row r="127" spans="1:11" ht="13.7" customHeight="1">
      <c r="A127" s="308">
        <v>38369</v>
      </c>
      <c r="B127" s="309">
        <v>38369</v>
      </c>
      <c r="C127" s="277">
        <v>0.33333333333333331</v>
      </c>
      <c r="D127" s="236"/>
      <c r="E127" s="269">
        <v>8</v>
      </c>
      <c r="F127" s="269"/>
      <c r="H127" s="276">
        <v>2.55555555555555</v>
      </c>
      <c r="I127" t="s">
        <v>136</v>
      </c>
    </row>
    <row r="128" spans="1:11" ht="13.7" customHeight="1">
      <c r="A128" s="308">
        <v>38370</v>
      </c>
      <c r="B128" s="309">
        <v>38370</v>
      </c>
      <c r="C128" s="277">
        <v>0.33333333333333331</v>
      </c>
      <c r="D128" s="236"/>
      <c r="E128" s="269">
        <v>8</v>
      </c>
      <c r="F128" s="269"/>
      <c r="H128" s="192"/>
    </row>
    <row r="129" spans="1:9" ht="13.7" customHeight="1">
      <c r="A129" s="308">
        <v>38371</v>
      </c>
      <c r="B129" s="309">
        <v>38371</v>
      </c>
      <c r="C129" s="277">
        <v>0.33333333333333331</v>
      </c>
      <c r="D129" s="236"/>
      <c r="E129" s="269">
        <v>8</v>
      </c>
      <c r="F129" s="269"/>
      <c r="H129" s="278">
        <v>5</v>
      </c>
      <c r="I129" t="s">
        <v>137</v>
      </c>
    </row>
    <row r="130" spans="1:9" ht="14.1" customHeight="1">
      <c r="A130" s="310">
        <v>38372</v>
      </c>
      <c r="B130" s="311">
        <v>38372</v>
      </c>
      <c r="C130" s="312">
        <v>1</v>
      </c>
      <c r="D130" s="313"/>
      <c r="E130" s="314">
        <v>6</v>
      </c>
      <c r="F130" s="314"/>
      <c r="H130" s="278">
        <v>9</v>
      </c>
      <c r="I130" t="s">
        <v>138</v>
      </c>
    </row>
    <row r="131" spans="1:9" ht="13.7" customHeight="1">
      <c r="A131" s="308">
        <v>38373</v>
      </c>
      <c r="B131" s="309">
        <v>38373</v>
      </c>
      <c r="C131" s="277">
        <v>0.33333333333333331</v>
      </c>
      <c r="D131" s="236"/>
      <c r="E131" s="236"/>
      <c r="F131" s="236"/>
      <c r="H131" s="192"/>
    </row>
    <row r="132" spans="1:9" ht="14.1" customHeight="1">
      <c r="A132" s="310">
        <v>38374</v>
      </c>
      <c r="B132" s="311">
        <v>38374</v>
      </c>
      <c r="C132" s="312">
        <v>1</v>
      </c>
      <c r="D132" s="313"/>
      <c r="E132" s="313"/>
      <c r="F132" s="313"/>
      <c r="H132" s="276">
        <v>1.6666666666666701</v>
      </c>
      <c r="I132" t="s">
        <v>139</v>
      </c>
    </row>
    <row r="133" spans="1:9" ht="14.1" customHeight="1">
      <c r="A133" s="310">
        <v>38375</v>
      </c>
      <c r="B133" s="311">
        <v>38375</v>
      </c>
      <c r="C133" s="312">
        <v>1</v>
      </c>
      <c r="D133" s="313"/>
      <c r="E133" s="313"/>
      <c r="F133" s="313"/>
      <c r="H133" s="276">
        <v>0.88888888888888995</v>
      </c>
      <c r="I133" t="s">
        <v>140</v>
      </c>
    </row>
    <row r="134" spans="1:9" ht="13.7" customHeight="1">
      <c r="A134" s="308">
        <v>38376</v>
      </c>
      <c r="B134" s="309">
        <v>38376</v>
      </c>
      <c r="C134" s="277">
        <v>0.33333333333333331</v>
      </c>
      <c r="D134" s="236"/>
      <c r="E134" s="236"/>
      <c r="F134" s="236"/>
      <c r="H134" s="279">
        <v>2.55555555555555</v>
      </c>
    </row>
    <row r="135" spans="1:9" ht="13.7" customHeight="1">
      <c r="A135" s="308">
        <v>38377</v>
      </c>
      <c r="B135" s="309">
        <v>38377</v>
      </c>
      <c r="C135" s="277">
        <v>0.33333333333333331</v>
      </c>
      <c r="D135" s="236"/>
      <c r="E135" s="236"/>
      <c r="F135" s="236"/>
    </row>
    <row r="136" spans="1:9" ht="13.7" customHeight="1">
      <c r="A136" s="308">
        <v>38378</v>
      </c>
      <c r="B136" s="309">
        <v>38378</v>
      </c>
      <c r="C136" s="277">
        <v>0.33333333333333331</v>
      </c>
      <c r="D136" s="236"/>
      <c r="E136" s="236"/>
      <c r="F136" s="236"/>
      <c r="H136" s="284"/>
    </row>
    <row r="137" spans="1:9" ht="13.7" customHeight="1">
      <c r="A137" s="308">
        <v>38379</v>
      </c>
      <c r="B137" s="309">
        <v>38379</v>
      </c>
      <c r="C137" s="277">
        <v>0.25</v>
      </c>
      <c r="D137" s="287">
        <v>8.3333333333333329E-2</v>
      </c>
      <c r="E137" s="236"/>
      <c r="F137" s="236"/>
      <c r="H137" s="285">
        <v>0.33333333333333298</v>
      </c>
      <c r="I137" s="742" t="s">
        <v>141</v>
      </c>
    </row>
    <row r="138" spans="1:9" ht="13.7" customHeight="1">
      <c r="A138" s="308">
        <v>38380</v>
      </c>
      <c r="B138" s="309">
        <v>38380</v>
      </c>
      <c r="C138" s="236"/>
      <c r="D138" s="287">
        <v>0.33333333333333331</v>
      </c>
      <c r="E138" s="236"/>
      <c r="F138" s="236"/>
      <c r="H138" s="286">
        <v>0.33333333333333298</v>
      </c>
      <c r="I138" s="742"/>
    </row>
    <row r="139" spans="1:9" ht="13.7" customHeight="1">
      <c r="A139" s="308">
        <v>38381</v>
      </c>
      <c r="B139" s="309">
        <v>38381</v>
      </c>
      <c r="C139" s="236"/>
      <c r="D139" s="315">
        <v>1</v>
      </c>
      <c r="E139" s="236"/>
      <c r="F139" s="236"/>
      <c r="H139" s="286">
        <v>0.33333333333333298</v>
      </c>
      <c r="I139" s="742"/>
    </row>
    <row r="140" spans="1:9" ht="13.7" customHeight="1">
      <c r="A140" s="308">
        <v>38382</v>
      </c>
      <c r="B140" s="309">
        <v>38382</v>
      </c>
      <c r="C140" s="236"/>
      <c r="D140" s="315">
        <v>1</v>
      </c>
      <c r="E140" s="236"/>
      <c r="F140" s="236"/>
      <c r="H140" s="286">
        <v>0.33333333333333298</v>
      </c>
      <c r="I140" s="742"/>
    </row>
    <row r="141" spans="1:9" ht="13.7" customHeight="1">
      <c r="A141" s="308">
        <v>38383</v>
      </c>
      <c r="B141" s="309">
        <v>38383</v>
      </c>
      <c r="C141" s="236"/>
      <c r="D141" s="287">
        <v>0.33333333333333331</v>
      </c>
      <c r="E141" s="236"/>
      <c r="F141" s="236"/>
      <c r="H141" s="286">
        <v>0.33333333333333298</v>
      </c>
      <c r="I141" s="742"/>
    </row>
    <row r="142" spans="1:9" ht="13.7" customHeight="1">
      <c r="A142" s="308">
        <v>38384</v>
      </c>
      <c r="B142" s="309">
        <v>38384</v>
      </c>
      <c r="C142" s="236"/>
      <c r="D142" s="316">
        <v>0.33333333333333331</v>
      </c>
      <c r="E142" s="236"/>
      <c r="F142" s="236"/>
      <c r="H142" s="286">
        <v>0.104166666666667</v>
      </c>
      <c r="I142" s="742"/>
    </row>
    <row r="143" spans="1:9" ht="13.7" customHeight="1">
      <c r="A143" s="308">
        <v>38385</v>
      </c>
      <c r="B143" s="309">
        <v>38385</v>
      </c>
      <c r="C143" s="236"/>
      <c r="D143" s="287">
        <v>0.33333333333333331</v>
      </c>
      <c r="E143" s="236"/>
      <c r="F143" s="236"/>
      <c r="H143" s="286">
        <v>0.104166666666667</v>
      </c>
      <c r="I143" s="742"/>
    </row>
    <row r="144" spans="1:9" ht="13.7" customHeight="1">
      <c r="A144" s="308">
        <v>38386</v>
      </c>
      <c r="B144" s="309">
        <v>38386</v>
      </c>
      <c r="C144" s="236"/>
      <c r="D144" s="277">
        <v>0.25</v>
      </c>
      <c r="E144" s="287">
        <v>8.3333333333333329E-2</v>
      </c>
      <c r="F144" s="287"/>
      <c r="H144" s="286">
        <v>0.104166666666667</v>
      </c>
      <c r="I144" s="742"/>
    </row>
    <row r="145" spans="1:9" ht="13.7" customHeight="1">
      <c r="A145" s="308">
        <v>38387</v>
      </c>
      <c r="B145" s="309">
        <v>38387</v>
      </c>
      <c r="C145" s="236"/>
      <c r="D145" s="236"/>
      <c r="E145" s="287">
        <v>0.33333333333333331</v>
      </c>
      <c r="F145" s="287"/>
      <c r="H145" s="286">
        <v>0.104166666666667</v>
      </c>
      <c r="I145" s="742"/>
    </row>
    <row r="146" spans="1:9" ht="13.7" customHeight="1">
      <c r="A146" s="308">
        <v>38388</v>
      </c>
      <c r="B146" s="309">
        <v>38388</v>
      </c>
      <c r="C146" s="236"/>
      <c r="D146" s="236"/>
      <c r="E146" s="315">
        <v>1</v>
      </c>
      <c r="F146" s="315"/>
      <c r="H146" s="286">
        <v>0.104166666666667</v>
      </c>
      <c r="I146" s="317"/>
    </row>
    <row r="147" spans="1:9" ht="13.7" customHeight="1">
      <c r="A147" s="308">
        <v>38389</v>
      </c>
      <c r="B147" s="309">
        <v>38389</v>
      </c>
      <c r="C147" s="236"/>
      <c r="D147" s="236"/>
      <c r="E147" s="315">
        <v>1</v>
      </c>
      <c r="F147" s="315"/>
      <c r="H147" s="286">
        <v>0.104166666666667</v>
      </c>
      <c r="I147" s="317"/>
    </row>
    <row r="148" spans="1:9" ht="13.7" customHeight="1">
      <c r="A148" s="308">
        <v>38390</v>
      </c>
      <c r="B148" s="309">
        <v>38390</v>
      </c>
      <c r="C148" s="236"/>
      <c r="D148" s="236"/>
      <c r="E148" s="277">
        <v>0.33333333333333331</v>
      </c>
      <c r="F148" s="277"/>
      <c r="H148" s="286">
        <v>9.7222222222222196E-2</v>
      </c>
      <c r="I148" s="317"/>
    </row>
    <row r="149" spans="1:9" ht="13.7" customHeight="1">
      <c r="A149" s="308">
        <v>38391</v>
      </c>
      <c r="B149" s="309">
        <v>38391</v>
      </c>
      <c r="C149" s="236"/>
      <c r="D149" s="236"/>
      <c r="E149" s="277">
        <v>0.33333333333333331</v>
      </c>
      <c r="F149" s="277"/>
      <c r="H149" s="286">
        <v>8.3333333333333301E-2</v>
      </c>
      <c r="I149" s="317"/>
    </row>
    <row r="150" spans="1:9" ht="13.7" customHeight="1">
      <c r="A150" s="308">
        <v>38392</v>
      </c>
      <c r="B150" s="309">
        <v>38392</v>
      </c>
      <c r="C150" s="236"/>
      <c r="D150" s="236"/>
      <c r="E150" s="277">
        <v>0.33333333333333331</v>
      </c>
      <c r="F150" s="277"/>
      <c r="H150" s="286">
        <v>8.3333333333333301E-2</v>
      </c>
      <c r="I150" s="317"/>
    </row>
    <row r="151" spans="1:9" ht="13.7" customHeight="1">
      <c r="A151" s="308">
        <v>38393</v>
      </c>
      <c r="B151" s="309">
        <v>38393</v>
      </c>
      <c r="C151" s="287">
        <v>8.3333333333333329E-2</v>
      </c>
      <c r="D151" s="236"/>
      <c r="E151" s="277">
        <v>0.25</v>
      </c>
      <c r="F151" s="277"/>
      <c r="H151" s="318">
        <v>2.5555555555555598</v>
      </c>
      <c r="I151" s="319"/>
    </row>
    <row r="152" spans="1:9" ht="13.7" customHeight="1">
      <c r="A152" s="308">
        <v>38394</v>
      </c>
      <c r="B152" s="309">
        <v>38394</v>
      </c>
      <c r="C152" s="287">
        <v>0.33333333333333331</v>
      </c>
      <c r="D152" s="236"/>
      <c r="E152" s="236"/>
      <c r="F152" s="236"/>
      <c r="H152" s="276">
        <v>0.88888888888888995</v>
      </c>
      <c r="I152" t="s">
        <v>142</v>
      </c>
    </row>
    <row r="153" spans="1:9" ht="14.1" customHeight="1">
      <c r="A153" s="310">
        <v>38395</v>
      </c>
      <c r="B153" s="311">
        <v>38395</v>
      </c>
      <c r="C153" s="312">
        <v>1</v>
      </c>
      <c r="D153" s="313"/>
      <c r="E153" s="313"/>
      <c r="F153" s="313"/>
      <c r="H153" s="278">
        <v>22</v>
      </c>
      <c r="I153" s="320" t="s">
        <v>143</v>
      </c>
    </row>
    <row r="154" spans="1:9" ht="14.1" customHeight="1">
      <c r="A154" s="310">
        <v>38396</v>
      </c>
      <c r="B154" s="311">
        <v>38396</v>
      </c>
      <c r="C154" s="312">
        <v>1</v>
      </c>
      <c r="D154" s="313"/>
      <c r="E154" s="313"/>
      <c r="F154" s="313"/>
      <c r="H154" s="191">
        <v>1320</v>
      </c>
      <c r="I154" s="320" t="s">
        <v>144</v>
      </c>
    </row>
    <row r="155" spans="1:9" ht="13.7" customHeight="1">
      <c r="A155" s="308">
        <v>38397</v>
      </c>
      <c r="B155" s="309">
        <v>38397</v>
      </c>
      <c r="C155" s="277">
        <v>0.33333333333333331</v>
      </c>
      <c r="D155" s="236"/>
      <c r="E155" s="236"/>
      <c r="F155" s="236"/>
      <c r="H155" s="191">
        <v>146.666666666667</v>
      </c>
      <c r="I155" t="s">
        <v>145</v>
      </c>
    </row>
    <row r="156" spans="1:9" ht="13.7" customHeight="1">
      <c r="A156" s="321">
        <v>38398</v>
      </c>
      <c r="B156" s="322">
        <v>38398</v>
      </c>
      <c r="C156" s="323">
        <v>0.33333333333333331</v>
      </c>
      <c r="D156" s="299"/>
      <c r="E156" s="299"/>
      <c r="F156" s="299"/>
      <c r="G156" s="324"/>
      <c r="H156" s="325"/>
      <c r="I156" s="303"/>
    </row>
    <row r="157" spans="1:9" ht="13.7" customHeight="1">
      <c r="A157" s="222">
        <v>38399</v>
      </c>
      <c r="B157" s="223">
        <v>38399</v>
      </c>
      <c r="C157" s="275">
        <v>0.33333333333333331</v>
      </c>
      <c r="D157" s="256"/>
      <c r="E157" s="256"/>
      <c r="F157" s="256"/>
      <c r="H157" s="276">
        <v>4.25</v>
      </c>
      <c r="I157" t="s">
        <v>135</v>
      </c>
    </row>
    <row r="158" spans="1:9" ht="13.7" customHeight="1">
      <c r="A158" s="202">
        <v>38400</v>
      </c>
      <c r="B158" s="148">
        <v>38400</v>
      </c>
      <c r="C158" s="277">
        <v>0.25</v>
      </c>
      <c r="D158" s="287">
        <v>8.3333333333333329E-2</v>
      </c>
      <c r="E158" s="236"/>
      <c r="F158" s="236"/>
      <c r="H158" s="276">
        <v>1.4166666666666701</v>
      </c>
      <c r="I158" t="s">
        <v>136</v>
      </c>
    </row>
    <row r="159" spans="1:9" ht="13.7" customHeight="1">
      <c r="A159" s="202">
        <v>38401</v>
      </c>
      <c r="B159" s="148">
        <v>38401</v>
      </c>
      <c r="C159" s="236"/>
      <c r="D159" s="287">
        <v>0.33333333333333331</v>
      </c>
      <c r="E159" s="236"/>
      <c r="F159" s="236"/>
      <c r="H159" s="192"/>
    </row>
    <row r="160" spans="1:9" ht="13.7" customHeight="1">
      <c r="A160" s="202">
        <v>38402</v>
      </c>
      <c r="B160" s="148">
        <v>38402</v>
      </c>
      <c r="C160" s="236"/>
      <c r="D160" s="315">
        <v>1</v>
      </c>
      <c r="E160" s="236"/>
      <c r="F160" s="236"/>
      <c r="H160" s="278">
        <v>2</v>
      </c>
      <c r="I160" t="s">
        <v>137</v>
      </c>
    </row>
    <row r="161" spans="1:9" ht="13.7" customHeight="1">
      <c r="A161" s="202">
        <v>38403</v>
      </c>
      <c r="B161" s="148">
        <v>38403</v>
      </c>
      <c r="C161" s="236"/>
      <c r="D161" s="315">
        <v>1</v>
      </c>
      <c r="E161" s="236"/>
      <c r="F161" s="236"/>
      <c r="H161" s="278">
        <v>8</v>
      </c>
      <c r="I161" t="s">
        <v>138</v>
      </c>
    </row>
    <row r="162" spans="1:9" ht="13.7" customHeight="1">
      <c r="A162" s="202">
        <v>38404</v>
      </c>
      <c r="B162" s="148">
        <v>38404</v>
      </c>
      <c r="C162" s="236"/>
      <c r="D162" s="277">
        <v>0.33333333333333331</v>
      </c>
      <c r="E162" s="236"/>
      <c r="F162" s="236"/>
      <c r="H162" s="192"/>
    </row>
    <row r="163" spans="1:9" ht="13.7" customHeight="1">
      <c r="A163" s="202">
        <v>38405</v>
      </c>
      <c r="B163" s="148">
        <v>38405</v>
      </c>
      <c r="C163" s="236"/>
      <c r="D163" s="277">
        <v>0.33333333333333331</v>
      </c>
      <c r="E163" s="236"/>
      <c r="F163" s="236"/>
      <c r="H163" s="276">
        <v>0.66666666666666596</v>
      </c>
      <c r="I163" t="s">
        <v>139</v>
      </c>
    </row>
    <row r="164" spans="1:9" ht="13.7" customHeight="1">
      <c r="A164" s="202">
        <v>38406</v>
      </c>
      <c r="B164" s="148">
        <v>38406</v>
      </c>
      <c r="C164" s="236"/>
      <c r="D164" s="277">
        <v>0.33333333333333331</v>
      </c>
      <c r="E164" s="236"/>
      <c r="F164" s="236"/>
      <c r="H164" s="276">
        <v>0.750000000000001</v>
      </c>
      <c r="I164" t="s">
        <v>140</v>
      </c>
    </row>
    <row r="165" spans="1:9" ht="13.7" customHeight="1">
      <c r="A165" s="202">
        <v>38407</v>
      </c>
      <c r="B165" s="148">
        <v>38407</v>
      </c>
      <c r="C165" s="236"/>
      <c r="D165" s="277">
        <v>0.25</v>
      </c>
      <c r="E165" s="287">
        <v>8.3333333333333329E-2</v>
      </c>
      <c r="F165" s="287"/>
      <c r="H165" s="279">
        <v>1.4166666666666701</v>
      </c>
    </row>
    <row r="166" spans="1:9" ht="13.7" customHeight="1">
      <c r="A166" s="202">
        <v>38408</v>
      </c>
      <c r="B166" s="148">
        <v>38408</v>
      </c>
      <c r="C166" s="236"/>
      <c r="D166" s="236"/>
      <c r="E166" s="287">
        <v>0.33333333333333331</v>
      </c>
      <c r="F166" s="287"/>
    </row>
    <row r="167" spans="1:9" ht="13.7" customHeight="1">
      <c r="A167" s="202">
        <v>38409</v>
      </c>
      <c r="B167" s="148">
        <v>38409</v>
      </c>
      <c r="C167" s="236"/>
      <c r="D167" s="236"/>
      <c r="E167" s="315">
        <v>1</v>
      </c>
      <c r="F167" s="315"/>
      <c r="H167" s="284"/>
    </row>
    <row r="168" spans="1:9" ht="13.7" customHeight="1">
      <c r="A168" s="202">
        <v>38410</v>
      </c>
      <c r="B168" s="148">
        <v>38410</v>
      </c>
      <c r="C168" s="236"/>
      <c r="D168" s="236"/>
      <c r="E168" s="315">
        <v>1</v>
      </c>
      <c r="F168" s="315"/>
      <c r="H168" s="285">
        <v>0.33333333333333298</v>
      </c>
      <c r="I168" s="742" t="s">
        <v>141</v>
      </c>
    </row>
    <row r="169" spans="1:9" ht="13.7" customHeight="1">
      <c r="A169" s="202">
        <v>38411</v>
      </c>
      <c r="B169" s="148">
        <v>38411</v>
      </c>
      <c r="C169" s="236"/>
      <c r="D169" s="236"/>
      <c r="E169" s="277">
        <v>0.33333333333333331</v>
      </c>
      <c r="F169" s="277"/>
      <c r="H169" s="286">
        <v>0.33333333333333298</v>
      </c>
      <c r="I169" s="742"/>
    </row>
    <row r="170" spans="1:9" ht="13.7" customHeight="1">
      <c r="A170" s="202">
        <v>38412</v>
      </c>
      <c r="B170" s="148">
        <v>38412</v>
      </c>
      <c r="C170" s="236"/>
      <c r="D170" s="236"/>
      <c r="E170" s="277">
        <v>0.33333333333333331</v>
      </c>
      <c r="F170" s="277"/>
      <c r="H170" s="286">
        <v>0.125</v>
      </c>
      <c r="I170" s="742"/>
    </row>
    <row r="171" spans="1:9" ht="13.7" customHeight="1">
      <c r="A171" s="222">
        <v>38413</v>
      </c>
      <c r="B171" s="223">
        <v>38413</v>
      </c>
      <c r="C171" s="256"/>
      <c r="D171" s="256"/>
      <c r="E171" s="277">
        <v>0.33333333333333331</v>
      </c>
      <c r="F171" s="277"/>
      <c r="H171" s="286">
        <v>0.125</v>
      </c>
      <c r="I171" s="742"/>
    </row>
    <row r="172" spans="1:9" ht="13.7" customHeight="1">
      <c r="A172" s="202">
        <v>38414</v>
      </c>
      <c r="B172" s="148">
        <v>38414</v>
      </c>
      <c r="C172" s="287">
        <v>8.3333333333333329E-2</v>
      </c>
      <c r="D172" s="326"/>
      <c r="E172" s="277">
        <v>0.25</v>
      </c>
      <c r="F172" s="277"/>
      <c r="H172" s="286">
        <v>8.3333333333333301E-2</v>
      </c>
      <c r="I172" s="742"/>
    </row>
    <row r="173" spans="1:9" ht="13.7" customHeight="1">
      <c r="A173" s="202">
        <v>38415</v>
      </c>
      <c r="B173" s="148">
        <v>38415</v>
      </c>
      <c r="C173" s="287">
        <v>0.33333333333333331</v>
      </c>
      <c r="D173" s="327"/>
      <c r="E173" s="327"/>
      <c r="F173" s="236"/>
      <c r="H173" s="286">
        <v>8.3333333333333301E-2</v>
      </c>
      <c r="I173" s="742"/>
    </row>
    <row r="174" spans="1:9" ht="13.7" customHeight="1">
      <c r="A174" s="202">
        <v>38416</v>
      </c>
      <c r="B174" s="148">
        <v>38416</v>
      </c>
      <c r="C174" s="315">
        <v>1</v>
      </c>
      <c r="D174" s="327"/>
      <c r="E174" s="327"/>
      <c r="F174" s="236"/>
      <c r="H174" s="286">
        <v>0.125</v>
      </c>
      <c r="I174" s="742"/>
    </row>
    <row r="175" spans="1:9" ht="13.7" customHeight="1">
      <c r="A175" s="202">
        <v>38417</v>
      </c>
      <c r="B175" s="148">
        <v>38417</v>
      </c>
      <c r="C175" s="315">
        <v>1</v>
      </c>
      <c r="D175" s="327"/>
      <c r="E175" s="327"/>
      <c r="F175" s="236"/>
      <c r="G175" s="328"/>
      <c r="H175" s="286">
        <v>0.125</v>
      </c>
      <c r="I175" s="742"/>
    </row>
    <row r="176" spans="1:9" ht="13.7" customHeight="1">
      <c r="A176" s="202">
        <v>38418</v>
      </c>
      <c r="B176" s="148">
        <v>38418</v>
      </c>
      <c r="C176" s="277">
        <v>0.33333333333333331</v>
      </c>
      <c r="D176" s="327"/>
      <c r="E176" s="327"/>
      <c r="F176" s="236"/>
      <c r="H176" s="286">
        <v>8.3333333333333301E-2</v>
      </c>
      <c r="I176" s="742"/>
    </row>
    <row r="177" spans="1:9" ht="13.7" customHeight="1">
      <c r="A177" s="202">
        <v>38419</v>
      </c>
      <c r="B177" s="148">
        <v>38419</v>
      </c>
      <c r="C177" s="277">
        <v>0.33333333333333331</v>
      </c>
      <c r="D177" s="327"/>
      <c r="E177" s="327"/>
      <c r="F177" s="236"/>
      <c r="H177" s="318">
        <v>1.4166666666666701</v>
      </c>
      <c r="I177" s="319"/>
    </row>
    <row r="178" spans="1:9" ht="13.7" customHeight="1">
      <c r="A178" s="202">
        <v>38420</v>
      </c>
      <c r="B178" s="148">
        <v>38420</v>
      </c>
      <c r="C178" s="277">
        <v>0.33333333333333331</v>
      </c>
      <c r="D178" s="327"/>
      <c r="E178" s="327"/>
      <c r="F178" s="236"/>
      <c r="H178" s="329"/>
    </row>
    <row r="179" spans="1:9" ht="13.7" customHeight="1">
      <c r="A179" s="202">
        <v>38421</v>
      </c>
      <c r="B179" s="148">
        <v>38421</v>
      </c>
      <c r="C179" s="277">
        <v>0.25</v>
      </c>
      <c r="D179" s="287">
        <v>8.3333333333333329E-2</v>
      </c>
      <c r="E179" s="327"/>
      <c r="F179" s="236"/>
    </row>
    <row r="180" spans="1:9" ht="13.7" customHeight="1">
      <c r="A180" s="202">
        <v>38422</v>
      </c>
      <c r="B180" s="148">
        <v>38422</v>
      </c>
      <c r="C180" s="256"/>
      <c r="D180" s="287">
        <v>0.33333333333333331</v>
      </c>
      <c r="E180" s="327"/>
      <c r="F180" s="236"/>
      <c r="H180" s="276">
        <v>0.750000000000001</v>
      </c>
      <c r="I180" t="s">
        <v>142</v>
      </c>
    </row>
    <row r="181" spans="1:9" ht="13.7" customHeight="1">
      <c r="A181" s="202">
        <v>38423</v>
      </c>
      <c r="B181" s="148">
        <v>38423</v>
      </c>
      <c r="C181" s="256"/>
      <c r="D181" s="315">
        <v>1</v>
      </c>
      <c r="E181" s="327"/>
      <c r="F181" s="236"/>
      <c r="H181" s="278">
        <v>22</v>
      </c>
      <c r="I181" s="320" t="s">
        <v>143</v>
      </c>
    </row>
    <row r="182" spans="1:9" ht="13.7" customHeight="1">
      <c r="A182" s="202">
        <v>38424</v>
      </c>
      <c r="B182" s="148">
        <v>38424</v>
      </c>
      <c r="C182" s="256"/>
      <c r="D182" s="315">
        <v>1</v>
      </c>
      <c r="E182" s="327"/>
      <c r="F182" s="236"/>
      <c r="H182" s="191">
        <v>1320</v>
      </c>
      <c r="I182" s="320" t="s">
        <v>144</v>
      </c>
    </row>
    <row r="183" spans="1:9" ht="13.7" customHeight="1">
      <c r="A183" s="202">
        <v>38425</v>
      </c>
      <c r="B183" s="148">
        <v>38425</v>
      </c>
      <c r="C183" s="256"/>
      <c r="D183" s="277">
        <v>0.33333333333333331</v>
      </c>
      <c r="E183" s="327"/>
      <c r="F183" s="236"/>
      <c r="H183" s="191">
        <v>165</v>
      </c>
      <c r="I183" t="s">
        <v>145</v>
      </c>
    </row>
    <row r="184" spans="1:9" ht="13.7" customHeight="1">
      <c r="A184" s="330">
        <v>38426</v>
      </c>
      <c r="B184" s="331">
        <v>38426</v>
      </c>
      <c r="C184" s="332"/>
      <c r="D184" s="333">
        <v>0.33333333333333331</v>
      </c>
      <c r="E184" s="334"/>
      <c r="F184" s="299"/>
      <c r="G184" s="324"/>
      <c r="H184" s="302"/>
      <c r="I184" s="303"/>
    </row>
    <row r="185" spans="1:9" ht="13.7" customHeight="1">
      <c r="A185" s="222">
        <v>38427</v>
      </c>
      <c r="B185" s="223">
        <v>38427</v>
      </c>
      <c r="C185" s="256"/>
      <c r="D185" s="275">
        <v>0.33333333333333331</v>
      </c>
      <c r="E185" s="327"/>
      <c r="F185" s="256"/>
      <c r="H185" s="276">
        <v>3.6666666666666701</v>
      </c>
      <c r="I185" t="s">
        <v>135</v>
      </c>
    </row>
    <row r="186" spans="1:9" ht="13.7" customHeight="1">
      <c r="A186" s="202">
        <v>38428</v>
      </c>
      <c r="B186" s="148">
        <v>38428</v>
      </c>
      <c r="C186" s="256"/>
      <c r="D186" s="277">
        <v>0.25</v>
      </c>
      <c r="E186" s="287">
        <v>8.3333333333333329E-2</v>
      </c>
      <c r="F186" s="287"/>
      <c r="H186" s="276">
        <v>1.2222222222222201</v>
      </c>
      <c r="I186" t="s">
        <v>136</v>
      </c>
    </row>
    <row r="187" spans="1:9" ht="13.7" customHeight="1">
      <c r="A187" s="202">
        <v>38429</v>
      </c>
      <c r="B187" s="148">
        <v>38429</v>
      </c>
      <c r="C187" s="256"/>
      <c r="D187" s="327"/>
      <c r="E187" s="287">
        <v>0.33333333333333331</v>
      </c>
      <c r="F187" s="287"/>
      <c r="H187" s="192"/>
    </row>
    <row r="188" spans="1:9" ht="13.7" customHeight="1">
      <c r="A188" s="202">
        <v>38430</v>
      </c>
      <c r="B188" s="148">
        <v>38430</v>
      </c>
      <c r="C188" s="256"/>
      <c r="D188" s="327"/>
      <c r="E188" s="315">
        <v>1</v>
      </c>
      <c r="F188" s="315"/>
      <c r="H188" s="278">
        <v>2</v>
      </c>
      <c r="I188" t="s">
        <v>137</v>
      </c>
    </row>
    <row r="189" spans="1:9" ht="13.7" customHeight="1">
      <c r="A189" s="202">
        <v>38431</v>
      </c>
      <c r="B189" s="148">
        <v>38431</v>
      </c>
      <c r="C189" s="256"/>
      <c r="D189" s="327"/>
      <c r="E189" s="315">
        <v>1</v>
      </c>
      <c r="F189" s="315"/>
      <c r="H189" s="278">
        <v>6</v>
      </c>
      <c r="I189" t="s">
        <v>138</v>
      </c>
    </row>
    <row r="190" spans="1:9" ht="13.7" customHeight="1">
      <c r="A190" s="202">
        <v>38432</v>
      </c>
      <c r="B190" s="148">
        <v>38432</v>
      </c>
      <c r="C190" s="256"/>
      <c r="D190" s="327"/>
      <c r="E190" s="277">
        <v>0.33333333333333331</v>
      </c>
      <c r="F190" s="277"/>
      <c r="H190" s="192"/>
    </row>
    <row r="191" spans="1:9" ht="13.7" customHeight="1">
      <c r="A191" s="202">
        <v>38433</v>
      </c>
      <c r="B191" s="148">
        <v>38433</v>
      </c>
      <c r="C191" s="256"/>
      <c r="D191" s="327"/>
      <c r="E191" s="277">
        <v>0.33333333333333331</v>
      </c>
      <c r="F191" s="277"/>
      <c r="H191" s="276">
        <v>0.66666666666666596</v>
      </c>
      <c r="I191" t="s">
        <v>139</v>
      </c>
    </row>
    <row r="192" spans="1:9" ht="13.7" customHeight="1">
      <c r="A192" s="202">
        <v>38434</v>
      </c>
      <c r="B192" s="148">
        <v>38434</v>
      </c>
      <c r="C192" s="256"/>
      <c r="D192" s="327"/>
      <c r="E192" s="277">
        <v>0.33333333333333331</v>
      </c>
      <c r="F192" s="277"/>
      <c r="H192" s="276">
        <v>0.55555555555555602</v>
      </c>
      <c r="I192" t="s">
        <v>140</v>
      </c>
    </row>
    <row r="193" spans="1:9" ht="13.7" customHeight="1">
      <c r="A193" s="202">
        <v>38435</v>
      </c>
      <c r="B193" s="148">
        <v>38435</v>
      </c>
      <c r="C193" s="287"/>
      <c r="D193" s="326"/>
      <c r="E193" s="277">
        <v>0.25</v>
      </c>
      <c r="F193" s="287">
        <v>8.3333333333333329E-2</v>
      </c>
      <c r="H193" s="279">
        <v>1.2222222222222201</v>
      </c>
    </row>
    <row r="194" spans="1:9" ht="13.7" customHeight="1">
      <c r="A194" s="202">
        <v>38436</v>
      </c>
      <c r="B194" s="148">
        <v>38436</v>
      </c>
      <c r="C194" s="287"/>
      <c r="D194" s="327"/>
      <c r="E194" s="327"/>
      <c r="F194" s="315">
        <v>1</v>
      </c>
    </row>
    <row r="195" spans="1:9" ht="13.7" customHeight="1">
      <c r="A195" s="202">
        <v>38437</v>
      </c>
      <c r="B195" s="148">
        <v>38437</v>
      </c>
      <c r="C195" s="315"/>
      <c r="D195" s="327"/>
      <c r="E195" s="327"/>
      <c r="F195" s="315">
        <v>1</v>
      </c>
    </row>
    <row r="196" spans="1:9" ht="13.7" customHeight="1">
      <c r="A196" s="202">
        <v>38438</v>
      </c>
      <c r="B196" s="148">
        <v>38438</v>
      </c>
      <c r="C196" s="315"/>
      <c r="D196" s="327"/>
      <c r="E196" s="327"/>
      <c r="F196" s="315">
        <v>1</v>
      </c>
      <c r="H196" s="285">
        <v>0.33333333333333298</v>
      </c>
      <c r="I196" s="742" t="s">
        <v>141</v>
      </c>
    </row>
    <row r="197" spans="1:9" ht="13.7" customHeight="1">
      <c r="A197" s="202">
        <v>38439</v>
      </c>
      <c r="B197" s="148">
        <v>38439</v>
      </c>
      <c r="C197" s="277"/>
      <c r="D197" s="327"/>
      <c r="E197" s="327"/>
      <c r="F197" s="277">
        <v>0.33333333333333331</v>
      </c>
      <c r="H197" s="286">
        <v>0.33333333333333298</v>
      </c>
      <c r="I197" s="742"/>
    </row>
    <row r="198" spans="1:9" ht="13.7" customHeight="1">
      <c r="A198" s="202">
        <v>38440</v>
      </c>
      <c r="B198" s="148">
        <v>38440</v>
      </c>
      <c r="C198" s="277"/>
      <c r="D198" s="327"/>
      <c r="E198" s="327"/>
      <c r="F198" s="277">
        <v>0.33333333333333331</v>
      </c>
      <c r="H198" s="286">
        <v>0.125</v>
      </c>
      <c r="I198" s="742"/>
    </row>
    <row r="199" spans="1:9" ht="13.7" customHeight="1">
      <c r="A199" s="202">
        <v>38441</v>
      </c>
      <c r="B199" s="148">
        <v>38441</v>
      </c>
      <c r="C199" s="277"/>
      <c r="D199" s="327"/>
      <c r="E199" s="327"/>
      <c r="F199" s="277">
        <v>0.33333333333333331</v>
      </c>
      <c r="H199" s="286">
        <v>0.125</v>
      </c>
      <c r="I199" s="742"/>
    </row>
    <row r="200" spans="1:9" ht="13.7" customHeight="1">
      <c r="A200" s="202">
        <v>38442</v>
      </c>
      <c r="B200" s="148">
        <v>38442</v>
      </c>
      <c r="C200" s="335">
        <v>8.3333333333333329E-2</v>
      </c>
      <c r="D200" s="335"/>
      <c r="E200" s="326"/>
      <c r="F200" s="277">
        <v>0.25</v>
      </c>
      <c r="H200" s="286">
        <v>0.125</v>
      </c>
      <c r="I200" s="742"/>
    </row>
    <row r="201" spans="1:9" ht="13.7" customHeight="1">
      <c r="A201" s="222">
        <v>38443</v>
      </c>
      <c r="B201" s="223">
        <v>38443</v>
      </c>
      <c r="C201" s="287">
        <v>0.33333333333333331</v>
      </c>
      <c r="D201" s="287"/>
      <c r="E201" s="327"/>
      <c r="F201" s="236"/>
      <c r="H201" s="286">
        <v>0.125</v>
      </c>
      <c r="I201" s="742"/>
    </row>
    <row r="202" spans="1:9" ht="13.7" customHeight="1">
      <c r="A202" s="202">
        <v>38444</v>
      </c>
      <c r="B202" s="148">
        <v>38444</v>
      </c>
      <c r="C202" s="315">
        <v>1</v>
      </c>
      <c r="D202" s="315"/>
      <c r="E202" s="327"/>
      <c r="F202" s="236"/>
      <c r="H202" s="286">
        <v>8.3333333333333301E-2</v>
      </c>
      <c r="I202" s="742"/>
    </row>
    <row r="203" spans="1:9" ht="13.7" customHeight="1">
      <c r="A203" s="202">
        <v>38445</v>
      </c>
      <c r="B203" s="148">
        <v>38445</v>
      </c>
      <c r="C203" s="315">
        <v>1</v>
      </c>
      <c r="D203" s="315"/>
      <c r="E203" s="327"/>
      <c r="F203" s="236"/>
      <c r="H203" s="286"/>
      <c r="I203" s="742"/>
    </row>
    <row r="204" spans="1:9" ht="13.7" customHeight="1">
      <c r="A204" s="202">
        <v>38446</v>
      </c>
      <c r="B204" s="148">
        <v>38446</v>
      </c>
      <c r="C204" s="277">
        <v>0.33333333333333331</v>
      </c>
      <c r="D204" s="277"/>
      <c r="E204" s="327"/>
      <c r="F204" s="236"/>
      <c r="H204" s="286"/>
      <c r="I204" s="742"/>
    </row>
    <row r="205" spans="1:9" ht="13.7" customHeight="1">
      <c r="A205" s="202">
        <v>38447</v>
      </c>
      <c r="B205" s="148">
        <v>38447</v>
      </c>
      <c r="C205" s="277">
        <v>0.33333333333333331</v>
      </c>
      <c r="D205" s="277"/>
      <c r="E205" s="327"/>
      <c r="F205" s="236"/>
      <c r="H205" s="318">
        <v>1.25</v>
      </c>
      <c r="I205" s="319"/>
    </row>
    <row r="206" spans="1:9" ht="13.7" customHeight="1">
      <c r="A206" s="202">
        <v>38448</v>
      </c>
      <c r="B206" s="148">
        <v>38448</v>
      </c>
      <c r="C206" s="277">
        <v>0.33333333333333331</v>
      </c>
      <c r="D206" s="277"/>
      <c r="E206" s="327"/>
      <c r="F206" s="236"/>
    </row>
    <row r="207" spans="1:9" ht="13.7" customHeight="1">
      <c r="A207" s="202">
        <v>38449</v>
      </c>
      <c r="B207" s="148">
        <v>38449</v>
      </c>
      <c r="C207" s="277">
        <v>0.25</v>
      </c>
      <c r="D207" s="287">
        <v>8.3333333333333329E-2</v>
      </c>
      <c r="E207" s="287"/>
      <c r="F207" s="287"/>
    </row>
    <row r="208" spans="1:9" ht="13.7" customHeight="1">
      <c r="A208" s="202">
        <v>38450</v>
      </c>
      <c r="B208" s="148">
        <v>38450</v>
      </c>
      <c r="C208" s="256"/>
      <c r="D208" s="287">
        <v>0.33333333333333331</v>
      </c>
      <c r="E208" s="287"/>
      <c r="F208" s="287"/>
      <c r="H208" s="276">
        <v>0.55555555555555602</v>
      </c>
      <c r="I208" t="s">
        <v>142</v>
      </c>
    </row>
    <row r="209" spans="1:9" ht="13.7" customHeight="1">
      <c r="A209" s="202">
        <v>38451</v>
      </c>
      <c r="B209" s="148">
        <v>38451</v>
      </c>
      <c r="C209" s="256"/>
      <c r="D209" s="315">
        <v>1</v>
      </c>
      <c r="E209" s="315"/>
      <c r="F209" s="315"/>
      <c r="H209" s="278"/>
      <c r="I209" s="320" t="s">
        <v>143</v>
      </c>
    </row>
    <row r="210" spans="1:9" ht="13.7" customHeight="1">
      <c r="A210" s="202">
        <v>38452</v>
      </c>
      <c r="B210" s="148">
        <v>38452</v>
      </c>
      <c r="C210" s="256"/>
      <c r="D210" s="315">
        <v>1</v>
      </c>
      <c r="E210" s="315"/>
      <c r="F210" s="315"/>
      <c r="H210" s="191"/>
      <c r="I210" s="320" t="s">
        <v>144</v>
      </c>
    </row>
    <row r="211" spans="1:9" ht="13.7" customHeight="1">
      <c r="A211" s="202">
        <v>38453</v>
      </c>
      <c r="B211" s="148">
        <v>38453</v>
      </c>
      <c r="C211" s="256"/>
      <c r="D211" s="277">
        <v>0.33333333333333331</v>
      </c>
      <c r="E211" s="277"/>
      <c r="F211" s="277"/>
      <c r="H211" s="191"/>
      <c r="I211" t="s">
        <v>145</v>
      </c>
    </row>
    <row r="212" spans="1:9" ht="13.7" customHeight="1">
      <c r="A212" s="202">
        <v>38454</v>
      </c>
      <c r="B212" s="148">
        <v>38454</v>
      </c>
      <c r="C212" s="336"/>
      <c r="D212" s="277">
        <v>0.33333333333333331</v>
      </c>
      <c r="E212" s="277"/>
      <c r="F212" s="277"/>
    </row>
    <row r="213" spans="1:9" ht="13.7" customHeight="1">
      <c r="A213" s="202">
        <v>38455</v>
      </c>
      <c r="B213" s="148">
        <v>38455</v>
      </c>
      <c r="C213" s="256"/>
      <c r="D213" s="277">
        <v>0.33333333333333331</v>
      </c>
      <c r="E213" s="277"/>
      <c r="F213" s="277"/>
    </row>
    <row r="214" spans="1:9" ht="13.7" customHeight="1">
      <c r="A214" s="202">
        <v>38456</v>
      </c>
      <c r="B214" s="148">
        <v>38456</v>
      </c>
      <c r="C214" s="287"/>
      <c r="D214" s="277">
        <v>0.25</v>
      </c>
      <c r="E214" s="287">
        <v>8.3333333333333329E-2</v>
      </c>
      <c r="F214" s="277"/>
    </row>
    <row r="215" spans="1:9" ht="13.7" customHeight="1">
      <c r="A215" s="296">
        <v>38457</v>
      </c>
      <c r="B215" s="297">
        <v>38457</v>
      </c>
      <c r="C215" s="337"/>
      <c r="D215" s="338"/>
      <c r="E215" s="337">
        <v>0.33333333333333331</v>
      </c>
      <c r="F215" s="299"/>
      <c r="G215" s="324"/>
      <c r="H215" s="302"/>
      <c r="I215" s="303"/>
    </row>
    <row r="216" spans="1:9" ht="13.7" customHeight="1">
      <c r="A216" s="222">
        <v>38458</v>
      </c>
      <c r="B216" s="223">
        <v>38458</v>
      </c>
      <c r="C216" s="306"/>
      <c r="D216" s="327"/>
      <c r="E216" s="306">
        <v>1</v>
      </c>
      <c r="F216" s="256"/>
      <c r="H216" s="276">
        <v>3.6666666666666701</v>
      </c>
      <c r="I216" t="s">
        <v>135</v>
      </c>
    </row>
    <row r="217" spans="1:9" ht="13.7" customHeight="1">
      <c r="A217" s="202">
        <v>38459</v>
      </c>
      <c r="B217" s="148">
        <v>38459</v>
      </c>
      <c r="C217" s="315"/>
      <c r="D217" s="327"/>
      <c r="E217" s="315">
        <v>1</v>
      </c>
      <c r="F217" s="236"/>
      <c r="H217" s="276">
        <v>1.2222222222222201</v>
      </c>
      <c r="I217" t="s">
        <v>136</v>
      </c>
    </row>
    <row r="218" spans="1:9" ht="13.7" customHeight="1">
      <c r="A218" s="202">
        <v>38460</v>
      </c>
      <c r="B218" s="148">
        <v>38460</v>
      </c>
      <c r="C218" s="277"/>
      <c r="D218" s="327"/>
      <c r="E218" s="277">
        <v>0.33333333333333331</v>
      </c>
      <c r="F218" s="236"/>
      <c r="H218" s="192"/>
    </row>
    <row r="219" spans="1:9" ht="13.7" customHeight="1">
      <c r="A219" s="202">
        <v>38461</v>
      </c>
      <c r="B219" s="148">
        <v>38461</v>
      </c>
      <c r="C219" s="277"/>
      <c r="D219" s="327"/>
      <c r="E219" s="277">
        <v>0.33333333333333331</v>
      </c>
      <c r="F219" s="236"/>
      <c r="H219" s="278">
        <v>2</v>
      </c>
      <c r="I219" t="s">
        <v>137</v>
      </c>
    </row>
    <row r="220" spans="1:9" ht="13.7" customHeight="1">
      <c r="A220" s="202">
        <v>38462</v>
      </c>
      <c r="B220" s="148">
        <v>38462</v>
      </c>
      <c r="C220" s="277"/>
      <c r="D220" s="327"/>
      <c r="E220" s="277">
        <v>0.33333333333333331</v>
      </c>
      <c r="F220" s="236"/>
      <c r="H220" s="278">
        <v>6</v>
      </c>
      <c r="I220" t="s">
        <v>138</v>
      </c>
    </row>
    <row r="221" spans="1:9" ht="13.7" customHeight="1">
      <c r="A221" s="202">
        <v>38463</v>
      </c>
      <c r="B221" s="148">
        <v>38463</v>
      </c>
      <c r="C221" s="277"/>
      <c r="D221" s="287"/>
      <c r="E221" s="277">
        <v>0.25</v>
      </c>
      <c r="F221" s="287">
        <v>8.3333333333333329E-2</v>
      </c>
      <c r="H221" s="192"/>
    </row>
    <row r="222" spans="1:9" ht="13.7" customHeight="1">
      <c r="A222" s="202">
        <v>38464</v>
      </c>
      <c r="B222" s="148">
        <v>38464</v>
      </c>
      <c r="C222" s="256"/>
      <c r="D222" s="287"/>
      <c r="E222" s="327"/>
      <c r="F222" s="287">
        <v>0.33333333333333331</v>
      </c>
      <c r="H222" s="276">
        <v>0.66666666666666596</v>
      </c>
      <c r="I222" t="s">
        <v>139</v>
      </c>
    </row>
    <row r="223" spans="1:9" ht="13.7" customHeight="1">
      <c r="A223" s="202">
        <v>38465</v>
      </c>
      <c r="B223" s="148">
        <v>38465</v>
      </c>
      <c r="C223" s="256"/>
      <c r="D223" s="315"/>
      <c r="E223" s="327"/>
      <c r="F223" s="315">
        <v>1</v>
      </c>
      <c r="H223" s="276">
        <v>0.55555555555555602</v>
      </c>
      <c r="I223" t="s">
        <v>140</v>
      </c>
    </row>
    <row r="224" spans="1:9" ht="13.7" customHeight="1">
      <c r="A224" s="202">
        <v>38466</v>
      </c>
      <c r="B224" s="148">
        <v>38466</v>
      </c>
      <c r="C224" s="256"/>
      <c r="D224" s="315"/>
      <c r="E224" s="327"/>
      <c r="F224" s="315">
        <v>1</v>
      </c>
      <c r="H224" s="279">
        <v>1.2222222222222201</v>
      </c>
    </row>
    <row r="225" spans="1:9" ht="13.7" customHeight="1">
      <c r="A225" s="202">
        <v>38467</v>
      </c>
      <c r="B225" s="148">
        <v>38467</v>
      </c>
      <c r="C225" s="256"/>
      <c r="D225" s="277"/>
      <c r="E225" s="327"/>
      <c r="F225" s="277">
        <v>0.33333333333333331</v>
      </c>
    </row>
    <row r="226" spans="1:9" ht="13.7" customHeight="1">
      <c r="A226" s="202">
        <v>38468</v>
      </c>
      <c r="B226" s="148">
        <v>38468</v>
      </c>
      <c r="C226" s="256"/>
      <c r="D226" s="277"/>
      <c r="E226" s="327"/>
      <c r="F226" s="277">
        <v>0.33333333333333331</v>
      </c>
    </row>
    <row r="227" spans="1:9" ht="13.7" customHeight="1">
      <c r="A227" s="202">
        <v>38469</v>
      </c>
      <c r="B227" s="148">
        <v>38469</v>
      </c>
      <c r="C227" s="256"/>
      <c r="D227" s="277"/>
      <c r="E227" s="327"/>
      <c r="F227" s="277">
        <v>0.33333333333333331</v>
      </c>
      <c r="H227" s="285">
        <v>0.33333333333333298</v>
      </c>
      <c r="I227" s="742" t="s">
        <v>141</v>
      </c>
    </row>
    <row r="228" spans="1:9" ht="13.7" customHeight="1">
      <c r="A228" s="202">
        <v>38470</v>
      </c>
      <c r="B228" s="148">
        <v>38470</v>
      </c>
      <c r="C228" s="287">
        <v>8.3333333333333329E-2</v>
      </c>
      <c r="D228" s="277"/>
      <c r="E228" s="287"/>
      <c r="F228" s="277">
        <v>0.25</v>
      </c>
      <c r="H228" s="286">
        <v>0.33333333333333298</v>
      </c>
      <c r="I228" s="742"/>
    </row>
    <row r="229" spans="1:9" ht="13.7" customHeight="1">
      <c r="A229" s="202">
        <v>38471</v>
      </c>
      <c r="B229" s="148">
        <v>38471</v>
      </c>
      <c r="C229" s="287">
        <v>0.33333333333333331</v>
      </c>
      <c r="D229" s="327"/>
      <c r="E229" s="287"/>
      <c r="F229" s="287"/>
      <c r="H229" s="286">
        <v>0.125</v>
      </c>
      <c r="I229" s="742"/>
    </row>
    <row r="230" spans="1:9" ht="13.7" customHeight="1">
      <c r="A230" s="202">
        <v>38472</v>
      </c>
      <c r="B230" s="148">
        <v>38472</v>
      </c>
      <c r="C230" s="315">
        <v>1</v>
      </c>
      <c r="D230" s="326"/>
      <c r="E230" s="315"/>
      <c r="F230" s="315"/>
      <c r="H230" s="286">
        <v>0.125</v>
      </c>
      <c r="I230" s="742"/>
    </row>
    <row r="231" spans="1:9" ht="13.7" customHeight="1">
      <c r="A231" s="202">
        <v>38473</v>
      </c>
      <c r="B231" s="148">
        <v>38473</v>
      </c>
      <c r="C231" s="315">
        <v>1</v>
      </c>
      <c r="D231" s="326"/>
      <c r="E231" s="315"/>
      <c r="F231" s="315"/>
      <c r="H231" s="286">
        <v>0.125</v>
      </c>
      <c r="I231" s="742"/>
    </row>
    <row r="232" spans="1:9" ht="13.7" customHeight="1">
      <c r="A232" s="202">
        <v>38474</v>
      </c>
      <c r="B232" s="148">
        <v>38474</v>
      </c>
      <c r="C232" s="277">
        <v>0.33333333333333331</v>
      </c>
      <c r="D232" s="327"/>
      <c r="E232" s="277"/>
      <c r="F232" s="277"/>
      <c r="H232" s="286">
        <v>0.125</v>
      </c>
      <c r="I232" s="742"/>
    </row>
    <row r="233" spans="1:9" ht="13.7" customHeight="1">
      <c r="A233" s="202">
        <v>38475</v>
      </c>
      <c r="B233" s="148">
        <v>38475</v>
      </c>
      <c r="C233" s="277">
        <v>0.33333333333333331</v>
      </c>
      <c r="D233" s="327"/>
      <c r="E233" s="277"/>
      <c r="F233" s="277"/>
      <c r="H233" s="286">
        <v>8.3333333333333301E-2</v>
      </c>
      <c r="I233" s="742"/>
    </row>
    <row r="234" spans="1:9" ht="13.7" customHeight="1">
      <c r="A234" s="202">
        <v>38476</v>
      </c>
      <c r="B234" s="148">
        <v>38476</v>
      </c>
      <c r="C234" s="277">
        <v>0.33333333333333331</v>
      </c>
      <c r="D234" s="327"/>
      <c r="E234" s="277"/>
      <c r="F234" s="277"/>
      <c r="H234" s="286"/>
      <c r="I234" s="742"/>
    </row>
    <row r="235" spans="1:9" ht="13.7" customHeight="1">
      <c r="A235" s="202">
        <v>38477</v>
      </c>
      <c r="B235" s="148">
        <v>38477</v>
      </c>
      <c r="C235" s="277">
        <v>0.25</v>
      </c>
      <c r="D235" s="335">
        <v>8.3333333333333329E-2</v>
      </c>
      <c r="E235" s="277"/>
      <c r="F235" s="277"/>
      <c r="H235" s="286"/>
      <c r="I235" s="742"/>
    </row>
    <row r="236" spans="1:9" ht="13.7" customHeight="1">
      <c r="A236" s="202">
        <v>38478</v>
      </c>
      <c r="B236" s="148">
        <v>38478</v>
      </c>
      <c r="C236" s="287"/>
      <c r="D236" s="287">
        <v>0.33333333333333331</v>
      </c>
      <c r="E236" s="327"/>
      <c r="F236" s="236"/>
      <c r="H236" s="318">
        <v>1.25</v>
      </c>
      <c r="I236" s="319"/>
    </row>
    <row r="237" spans="1:9" ht="13.7" customHeight="1">
      <c r="A237" s="202">
        <v>38479</v>
      </c>
      <c r="B237" s="148">
        <v>38479</v>
      </c>
      <c r="C237" s="315"/>
      <c r="D237" s="315">
        <v>1</v>
      </c>
      <c r="E237" s="327"/>
      <c r="F237" s="236"/>
    </row>
    <row r="238" spans="1:9" ht="13.7" customHeight="1">
      <c r="A238" s="202">
        <v>38480</v>
      </c>
      <c r="B238" s="148">
        <v>38480</v>
      </c>
      <c r="C238" s="315"/>
      <c r="D238" s="315">
        <v>1</v>
      </c>
      <c r="E238" s="327"/>
      <c r="F238" s="236"/>
    </row>
    <row r="239" spans="1:9" ht="13.7" customHeight="1">
      <c r="A239" s="202">
        <v>38481</v>
      </c>
      <c r="B239" s="148">
        <v>38481</v>
      </c>
      <c r="C239" s="277"/>
      <c r="D239" s="277">
        <v>0.33333333333333331</v>
      </c>
      <c r="E239" s="327"/>
      <c r="F239" s="236"/>
      <c r="H239" s="276">
        <v>0.55555555555555602</v>
      </c>
      <c r="I239" t="s">
        <v>142</v>
      </c>
    </row>
    <row r="240" spans="1:9" ht="13.7" customHeight="1">
      <c r="A240" s="202">
        <v>38482</v>
      </c>
      <c r="B240" s="148">
        <v>38482</v>
      </c>
      <c r="C240" s="277"/>
      <c r="D240" s="277">
        <v>0.33333333333333331</v>
      </c>
      <c r="E240" s="327"/>
      <c r="F240" s="236"/>
      <c r="H240" s="278"/>
      <c r="I240" s="320" t="s">
        <v>143</v>
      </c>
    </row>
    <row r="241" spans="1:9" ht="13.7" customHeight="1">
      <c r="A241" s="202">
        <v>38483</v>
      </c>
      <c r="B241" s="148">
        <v>38483</v>
      </c>
      <c r="C241" s="277"/>
      <c r="D241" s="277">
        <v>0.33333333333333331</v>
      </c>
      <c r="E241" s="327"/>
      <c r="F241" s="236"/>
      <c r="H241" s="191"/>
      <c r="I241" s="320" t="s">
        <v>144</v>
      </c>
    </row>
    <row r="242" spans="1:9" ht="13.7" customHeight="1">
      <c r="A242" s="202">
        <v>38484</v>
      </c>
      <c r="B242" s="148">
        <v>38484</v>
      </c>
      <c r="C242" s="277"/>
      <c r="D242" s="277">
        <v>0.25</v>
      </c>
      <c r="E242" s="339">
        <v>8.3333333333333329E-2</v>
      </c>
      <c r="F242" s="236"/>
      <c r="H242" s="191"/>
      <c r="I242" t="s">
        <v>145</v>
      </c>
    </row>
    <row r="243" spans="1:9" ht="13.7" customHeight="1">
      <c r="A243" s="202">
        <v>38485</v>
      </c>
      <c r="B243" s="148">
        <v>38485</v>
      </c>
      <c r="C243" s="256"/>
      <c r="D243" s="287"/>
      <c r="E243" s="287">
        <v>0.33333333333333331</v>
      </c>
      <c r="F243" s="236"/>
    </row>
    <row r="244" spans="1:9" ht="13.7" customHeight="1">
      <c r="A244" s="202">
        <v>38486</v>
      </c>
      <c r="B244" s="148">
        <v>38486</v>
      </c>
      <c r="C244" s="256"/>
      <c r="D244" s="315"/>
      <c r="E244" s="315">
        <v>1</v>
      </c>
      <c r="F244" s="236"/>
    </row>
    <row r="245" spans="1:9" ht="13.7" customHeight="1">
      <c r="A245" s="296">
        <v>38487</v>
      </c>
      <c r="B245" s="297">
        <v>38487</v>
      </c>
      <c r="C245" s="340"/>
      <c r="D245" s="298"/>
      <c r="E245" s="298">
        <v>1</v>
      </c>
      <c r="F245" s="299"/>
      <c r="G245" s="301"/>
      <c r="H245" s="302"/>
      <c r="I245" s="303"/>
    </row>
    <row r="246" spans="1:9" ht="13.7" customHeight="1">
      <c r="A246" s="341">
        <v>38488</v>
      </c>
      <c r="B246" s="342">
        <v>38488</v>
      </c>
      <c r="C246" s="343"/>
      <c r="D246" s="344"/>
      <c r="E246" s="344">
        <v>0.33333333333333331</v>
      </c>
      <c r="F246" s="343"/>
      <c r="G246" s="345"/>
      <c r="H246" s="276">
        <v>4.3333333333333304</v>
      </c>
      <c r="I246" t="s">
        <v>135</v>
      </c>
    </row>
    <row r="247" spans="1:9" ht="13.7" customHeight="1">
      <c r="A247" s="202">
        <v>38489</v>
      </c>
      <c r="B247" s="148">
        <v>38489</v>
      </c>
      <c r="C247" s="256"/>
      <c r="D247" s="277"/>
      <c r="E247" s="277">
        <v>0.33333333333333331</v>
      </c>
      <c r="F247" s="236"/>
      <c r="H247" s="276">
        <v>1.44444444444444</v>
      </c>
      <c r="I247" t="s">
        <v>136</v>
      </c>
    </row>
    <row r="248" spans="1:9" ht="13.7" customHeight="1">
      <c r="A248" s="202">
        <v>38490</v>
      </c>
      <c r="B248" s="148">
        <v>38490</v>
      </c>
      <c r="C248" s="256"/>
      <c r="D248" s="277"/>
      <c r="E248" s="277">
        <v>0.33333333333333331</v>
      </c>
      <c r="F248" s="236"/>
      <c r="H248" s="192"/>
    </row>
    <row r="249" spans="1:9" ht="13.7" customHeight="1">
      <c r="A249" s="202">
        <v>38491</v>
      </c>
      <c r="B249" s="148">
        <v>38491</v>
      </c>
      <c r="C249" s="256"/>
      <c r="D249" s="277"/>
      <c r="E249" s="277">
        <v>0.25</v>
      </c>
      <c r="F249" s="287">
        <v>8.3333333333333329E-2</v>
      </c>
      <c r="H249" s="278">
        <v>3</v>
      </c>
      <c r="I249" t="s">
        <v>137</v>
      </c>
    </row>
    <row r="250" spans="1:9" ht="13.7" customHeight="1">
      <c r="A250" s="202">
        <v>38492</v>
      </c>
      <c r="B250" s="148">
        <v>38492</v>
      </c>
      <c r="C250" s="256"/>
      <c r="D250" s="327"/>
      <c r="E250" s="287"/>
      <c r="F250" s="287">
        <v>0.33333333333333331</v>
      </c>
      <c r="H250" s="278">
        <v>5</v>
      </c>
      <c r="I250" t="s">
        <v>138</v>
      </c>
    </row>
    <row r="251" spans="1:9" ht="13.7" customHeight="1">
      <c r="A251" s="202">
        <v>38493</v>
      </c>
      <c r="B251" s="148">
        <v>38493</v>
      </c>
      <c r="C251" s="256"/>
      <c r="D251" s="327"/>
      <c r="E251" s="315"/>
      <c r="F251" s="315">
        <v>1</v>
      </c>
      <c r="H251" s="192"/>
    </row>
    <row r="252" spans="1:9" ht="13.7" customHeight="1">
      <c r="A252" s="202">
        <v>38494</v>
      </c>
      <c r="B252" s="148">
        <v>38494</v>
      </c>
      <c r="C252" s="256"/>
      <c r="D252" s="327"/>
      <c r="E252" s="315"/>
      <c r="F252" s="315">
        <v>1</v>
      </c>
      <c r="H252" s="276">
        <v>0.999999999999999</v>
      </c>
      <c r="I252" t="s">
        <v>139</v>
      </c>
    </row>
    <row r="253" spans="1:9" ht="13.7" customHeight="1">
      <c r="A253" s="202">
        <v>38495</v>
      </c>
      <c r="B253" s="148">
        <v>38495</v>
      </c>
      <c r="C253" s="256"/>
      <c r="D253" s="327"/>
      <c r="E253" s="277"/>
      <c r="F253" s="277">
        <v>0.33333333333333331</v>
      </c>
      <c r="H253" s="276">
        <v>0.44444444444444497</v>
      </c>
      <c r="I253" t="s">
        <v>140</v>
      </c>
    </row>
    <row r="254" spans="1:9" ht="13.7" customHeight="1">
      <c r="A254" s="202">
        <v>38496</v>
      </c>
      <c r="B254" s="148">
        <v>38496</v>
      </c>
      <c r="C254" s="256"/>
      <c r="D254" s="327"/>
      <c r="E254" s="277"/>
      <c r="F254" s="277">
        <v>0.33333333333333331</v>
      </c>
      <c r="H254" s="279">
        <v>1.44444444444444</v>
      </c>
    </row>
    <row r="255" spans="1:9" ht="13.7" customHeight="1">
      <c r="A255" s="202">
        <v>38497</v>
      </c>
      <c r="B255" s="148">
        <v>38497</v>
      </c>
      <c r="C255" s="256"/>
      <c r="D255" s="327"/>
      <c r="E255" s="277"/>
      <c r="F255" s="277">
        <v>0.33333333333333331</v>
      </c>
    </row>
    <row r="256" spans="1:9" ht="13.7" customHeight="1">
      <c r="A256" s="202">
        <v>38498</v>
      </c>
      <c r="B256" s="148">
        <v>38498</v>
      </c>
      <c r="C256" s="315">
        <v>0.75</v>
      </c>
      <c r="D256" s="326"/>
      <c r="E256" s="277"/>
      <c r="F256" s="277">
        <v>0.25</v>
      </c>
    </row>
    <row r="257" spans="1:9" ht="13.7" customHeight="1">
      <c r="A257" s="202">
        <v>38499</v>
      </c>
      <c r="B257" s="148">
        <v>38499</v>
      </c>
      <c r="C257" s="287">
        <v>0.33333333333333331</v>
      </c>
      <c r="D257" s="327"/>
      <c r="E257" s="327"/>
      <c r="F257" s="236"/>
      <c r="H257" s="285">
        <v>0.33333333333333298</v>
      </c>
      <c r="I257" s="742" t="s">
        <v>141</v>
      </c>
    </row>
    <row r="258" spans="1:9" ht="13.7" customHeight="1">
      <c r="A258" s="202">
        <v>38500</v>
      </c>
      <c r="B258" s="148">
        <v>38500</v>
      </c>
      <c r="C258" s="315">
        <v>1</v>
      </c>
      <c r="D258" s="327"/>
      <c r="E258" s="327"/>
      <c r="F258" s="236"/>
      <c r="H258" s="286">
        <v>0.33333333333333298</v>
      </c>
      <c r="I258" s="742"/>
    </row>
    <row r="259" spans="1:9" ht="13.7" customHeight="1">
      <c r="A259" s="202">
        <v>38501</v>
      </c>
      <c r="B259" s="148">
        <v>38501</v>
      </c>
      <c r="C259" s="315">
        <v>1</v>
      </c>
      <c r="D259" s="327"/>
      <c r="E259" s="327"/>
      <c r="F259" s="236"/>
      <c r="H259" s="286">
        <v>0.33333333333333298</v>
      </c>
      <c r="I259" s="742"/>
    </row>
    <row r="260" spans="1:9" ht="13.7" customHeight="1">
      <c r="A260" s="202">
        <v>38502</v>
      </c>
      <c r="B260" s="148">
        <v>38502</v>
      </c>
      <c r="C260" s="277">
        <v>0.33333333333333331</v>
      </c>
      <c r="D260" s="327"/>
      <c r="E260" s="327"/>
      <c r="F260" s="236"/>
      <c r="H260" s="286">
        <v>8.3333333333333301E-2</v>
      </c>
      <c r="I260" s="742"/>
    </row>
    <row r="261" spans="1:9" ht="13.7" customHeight="1">
      <c r="A261" s="202">
        <v>38503</v>
      </c>
      <c r="B261" s="148">
        <v>38503</v>
      </c>
      <c r="C261" s="277">
        <v>0.33333333333333331</v>
      </c>
      <c r="D261" s="326"/>
      <c r="E261" s="326"/>
      <c r="F261" s="236"/>
      <c r="H261" s="286">
        <v>8.3333333333333301E-2</v>
      </c>
      <c r="I261" s="742"/>
    </row>
    <row r="262" spans="1:9" ht="13.7" customHeight="1">
      <c r="A262" s="222">
        <v>38504</v>
      </c>
      <c r="B262" s="223">
        <v>38504</v>
      </c>
      <c r="C262" s="275">
        <v>0.33333333333333331</v>
      </c>
      <c r="D262" s="327"/>
      <c r="E262" s="327"/>
      <c r="F262" s="256"/>
      <c r="H262" s="286">
        <v>8.3333333333333301E-2</v>
      </c>
      <c r="I262" s="742"/>
    </row>
    <row r="263" spans="1:9" ht="13.7" customHeight="1">
      <c r="A263" s="202">
        <v>38505</v>
      </c>
      <c r="B263" s="148">
        <v>38505</v>
      </c>
      <c r="C263" s="277">
        <v>0.25</v>
      </c>
      <c r="D263" s="287">
        <v>8.3333333333333329E-2</v>
      </c>
      <c r="E263" s="327"/>
      <c r="F263" s="236"/>
      <c r="H263" s="286">
        <v>0.125</v>
      </c>
      <c r="I263" s="742"/>
    </row>
    <row r="264" spans="1:9" ht="13.7" customHeight="1">
      <c r="A264" s="202">
        <v>38506</v>
      </c>
      <c r="B264" s="148">
        <v>38506</v>
      </c>
      <c r="C264" s="256"/>
      <c r="D264" s="287">
        <v>0.33333333333333331</v>
      </c>
      <c r="E264" s="327"/>
      <c r="F264" s="236"/>
      <c r="H264" s="286">
        <v>8.3333333333333301E-2</v>
      </c>
      <c r="I264" s="742"/>
    </row>
    <row r="265" spans="1:9" ht="13.7" customHeight="1">
      <c r="A265" s="202">
        <v>38507</v>
      </c>
      <c r="B265" s="148">
        <v>38507</v>
      </c>
      <c r="C265" s="256"/>
      <c r="D265" s="315">
        <v>1</v>
      </c>
      <c r="E265" s="327"/>
      <c r="F265" s="236"/>
      <c r="H265" s="286"/>
      <c r="I265" s="742"/>
    </row>
    <row r="266" spans="1:9" ht="13.7" customHeight="1">
      <c r="A266" s="202">
        <v>38508</v>
      </c>
      <c r="B266" s="148">
        <v>38508</v>
      </c>
      <c r="C266" s="256"/>
      <c r="D266" s="315">
        <v>1</v>
      </c>
      <c r="E266" s="327"/>
      <c r="F266" s="236"/>
      <c r="H266" s="318">
        <v>1.4583333333333299</v>
      </c>
      <c r="I266" s="319"/>
    </row>
    <row r="267" spans="1:9" ht="13.7" customHeight="1">
      <c r="A267" s="202">
        <v>38509</v>
      </c>
      <c r="B267" s="148">
        <v>38509</v>
      </c>
      <c r="C267" s="256"/>
      <c r="D267" s="277">
        <v>0.33333333333333331</v>
      </c>
      <c r="E267" s="327"/>
      <c r="F267" s="236"/>
    </row>
    <row r="268" spans="1:9" ht="13.7" customHeight="1">
      <c r="A268" s="202">
        <v>38510</v>
      </c>
      <c r="B268" s="148">
        <v>38510</v>
      </c>
      <c r="C268" s="256"/>
      <c r="D268" s="277">
        <v>0.33333333333333331</v>
      </c>
      <c r="E268" s="327"/>
      <c r="F268" s="236"/>
    </row>
    <row r="269" spans="1:9" ht="13.7" customHeight="1">
      <c r="A269" s="202">
        <v>38511</v>
      </c>
      <c r="B269" s="148">
        <v>38511</v>
      </c>
      <c r="C269" s="256"/>
      <c r="D269" s="277">
        <v>0.33333333333333331</v>
      </c>
      <c r="E269" s="327"/>
      <c r="F269" s="236"/>
      <c r="H269" s="276"/>
    </row>
    <row r="270" spans="1:9" ht="13.7" customHeight="1">
      <c r="A270" s="202">
        <v>38512</v>
      </c>
      <c r="B270" s="148">
        <v>38512</v>
      </c>
      <c r="C270" s="256"/>
      <c r="D270" s="277">
        <v>0.25</v>
      </c>
      <c r="E270" s="287">
        <v>8.3333333333333329E-2</v>
      </c>
      <c r="F270" s="287"/>
      <c r="H270" s="278"/>
      <c r="I270" s="320"/>
    </row>
    <row r="271" spans="1:9" ht="13.7" customHeight="1">
      <c r="A271" s="202">
        <v>38513</v>
      </c>
      <c r="B271" s="148">
        <v>38513</v>
      </c>
      <c r="C271" s="256"/>
      <c r="D271" s="327"/>
      <c r="E271" s="287">
        <v>0.33333333333333331</v>
      </c>
      <c r="F271" s="287"/>
      <c r="H271" s="191"/>
      <c r="I271" s="320"/>
    </row>
    <row r="272" spans="1:9" ht="13.7" customHeight="1">
      <c r="A272" s="202">
        <v>38514</v>
      </c>
      <c r="B272" s="148">
        <v>38514</v>
      </c>
      <c r="C272" s="256"/>
      <c r="D272" s="327"/>
      <c r="E272" s="315">
        <v>1</v>
      </c>
      <c r="F272" s="315"/>
      <c r="H272" s="191"/>
    </row>
    <row r="273" spans="1:9" ht="13.7" customHeight="1">
      <c r="A273" s="202">
        <v>38515</v>
      </c>
      <c r="B273" s="148">
        <v>38515</v>
      </c>
      <c r="C273" s="256"/>
      <c r="D273" s="327"/>
      <c r="E273" s="315">
        <v>1</v>
      </c>
      <c r="F273" s="315"/>
    </row>
    <row r="274" spans="1:9" ht="13.7" customHeight="1">
      <c r="A274" s="202">
        <v>38516</v>
      </c>
      <c r="B274" s="148">
        <v>38516</v>
      </c>
      <c r="C274" s="256"/>
      <c r="D274" s="327"/>
      <c r="E274" s="277">
        <v>0.33333333333333331</v>
      </c>
      <c r="F274" s="277"/>
    </row>
    <row r="275" spans="1:9" ht="13.7" customHeight="1">
      <c r="A275" s="202">
        <v>38517</v>
      </c>
      <c r="B275" s="148">
        <v>38517</v>
      </c>
      <c r="C275" s="256"/>
      <c r="D275" s="327"/>
      <c r="E275" s="277">
        <v>0.33333333333333331</v>
      </c>
      <c r="F275" s="277"/>
    </row>
    <row r="276" spans="1:9" ht="13.7" customHeight="1">
      <c r="A276" s="296">
        <v>38518</v>
      </c>
      <c r="B276" s="297">
        <v>38518</v>
      </c>
      <c r="C276" s="340"/>
      <c r="D276" s="346"/>
      <c r="E276" s="323">
        <v>0.33333333333333331</v>
      </c>
      <c r="F276" s="323"/>
      <c r="G276" s="301"/>
      <c r="H276" s="302"/>
      <c r="I276" s="303"/>
    </row>
    <row r="277" spans="1:9" ht="13.7" customHeight="1">
      <c r="A277" s="341">
        <v>38519</v>
      </c>
      <c r="B277" s="342">
        <v>38519</v>
      </c>
      <c r="C277" s="347"/>
      <c r="D277" s="348"/>
      <c r="E277" s="344">
        <v>0.25</v>
      </c>
      <c r="F277" s="347">
        <v>8.3333333333333329E-2</v>
      </c>
      <c r="G277" s="345"/>
      <c r="H277" s="349"/>
      <c r="I277" s="350"/>
    </row>
    <row r="278" spans="1:9" ht="13.7" customHeight="1">
      <c r="A278" s="202">
        <v>38520</v>
      </c>
      <c r="B278" s="148">
        <v>38520</v>
      </c>
      <c r="C278" s="287"/>
      <c r="D278" s="327"/>
      <c r="E278" s="327"/>
      <c r="F278" s="287">
        <v>0.33333333333333331</v>
      </c>
      <c r="H278" s="276">
        <v>3.75</v>
      </c>
      <c r="I278" t="s">
        <v>135</v>
      </c>
    </row>
    <row r="279" spans="1:9" ht="13.7" customHeight="1">
      <c r="A279" s="202">
        <v>38521</v>
      </c>
      <c r="B279" s="148">
        <v>38521</v>
      </c>
      <c r="C279" s="315"/>
      <c r="D279" s="327"/>
      <c r="E279" s="327"/>
      <c r="F279" s="315">
        <v>1</v>
      </c>
      <c r="H279" s="276">
        <v>1.25</v>
      </c>
      <c r="I279" t="s">
        <v>136</v>
      </c>
    </row>
    <row r="280" spans="1:9" ht="13.7" customHeight="1">
      <c r="A280" s="202">
        <v>38522</v>
      </c>
      <c r="B280" s="148">
        <v>38522</v>
      </c>
      <c r="C280" s="315"/>
      <c r="D280" s="327"/>
      <c r="E280" s="327"/>
      <c r="F280" s="315">
        <v>1</v>
      </c>
      <c r="H280" s="192"/>
    </row>
    <row r="281" spans="1:9" ht="13.7" customHeight="1">
      <c r="A281" s="202">
        <v>38523</v>
      </c>
      <c r="B281" s="148">
        <v>38523</v>
      </c>
      <c r="C281" s="277"/>
      <c r="D281" s="327"/>
      <c r="E281" s="327"/>
      <c r="F281" s="277">
        <v>0.33333333333333331</v>
      </c>
      <c r="H281" s="278">
        <v>2</v>
      </c>
      <c r="I281" t="s">
        <v>137</v>
      </c>
    </row>
    <row r="282" spans="1:9" ht="13.7" customHeight="1">
      <c r="A282" s="202">
        <v>38524</v>
      </c>
      <c r="B282" s="148">
        <v>38524</v>
      </c>
      <c r="C282" s="277"/>
      <c r="D282" s="327"/>
      <c r="E282" s="327"/>
      <c r="F282" s="277">
        <v>0.33333333333333331</v>
      </c>
      <c r="H282" s="278">
        <v>5</v>
      </c>
      <c r="I282" t="s">
        <v>138</v>
      </c>
    </row>
    <row r="283" spans="1:9" ht="13.7" customHeight="1">
      <c r="A283" s="202">
        <v>38525</v>
      </c>
      <c r="B283" s="148">
        <v>38525</v>
      </c>
      <c r="C283" s="277"/>
      <c r="D283" s="327"/>
      <c r="E283" s="327"/>
      <c r="F283" s="277">
        <v>0.33333333333333331</v>
      </c>
      <c r="H283" s="192"/>
    </row>
    <row r="284" spans="1:9" ht="13.7" customHeight="1">
      <c r="A284" s="202">
        <v>38526</v>
      </c>
      <c r="B284" s="148">
        <v>38526</v>
      </c>
      <c r="C284" s="287">
        <v>8.3333333333333329E-2</v>
      </c>
      <c r="D284" s="287"/>
      <c r="E284" s="327"/>
      <c r="F284" s="277">
        <v>0.25</v>
      </c>
      <c r="H284" s="276">
        <v>0.66666666666666596</v>
      </c>
      <c r="I284" t="s">
        <v>139</v>
      </c>
    </row>
    <row r="285" spans="1:9" ht="13.7" customHeight="1">
      <c r="A285" s="202">
        <v>38527</v>
      </c>
      <c r="B285" s="148">
        <v>38527</v>
      </c>
      <c r="C285" s="287">
        <v>0.33333333333333331</v>
      </c>
      <c r="D285" s="287"/>
      <c r="E285" s="327"/>
      <c r="F285" s="236"/>
      <c r="H285" s="276">
        <v>0.58333333333333404</v>
      </c>
      <c r="I285" t="s">
        <v>140</v>
      </c>
    </row>
    <row r="286" spans="1:9" ht="13.7" customHeight="1">
      <c r="A286" s="202">
        <v>38528</v>
      </c>
      <c r="B286" s="148">
        <v>38528</v>
      </c>
      <c r="C286" s="315">
        <v>1</v>
      </c>
      <c r="D286" s="315"/>
      <c r="E286" s="327"/>
      <c r="F286" s="236"/>
      <c r="H286" s="279">
        <v>1.25</v>
      </c>
    </row>
    <row r="287" spans="1:9" ht="13.7" customHeight="1">
      <c r="A287" s="202">
        <v>38529</v>
      </c>
      <c r="B287" s="148">
        <v>38529</v>
      </c>
      <c r="C287" s="315">
        <v>1</v>
      </c>
      <c r="D287" s="315"/>
      <c r="E287" s="327"/>
      <c r="F287" s="236"/>
    </row>
    <row r="288" spans="1:9" ht="13.7" customHeight="1">
      <c r="A288" s="202">
        <v>38530</v>
      </c>
      <c r="B288" s="148">
        <v>38530</v>
      </c>
      <c r="C288" s="277">
        <v>0.33333333333333331</v>
      </c>
      <c r="D288" s="277"/>
      <c r="E288" s="327"/>
      <c r="F288" s="236"/>
    </row>
    <row r="289" spans="1:9" ht="13.7" customHeight="1">
      <c r="A289" s="202">
        <v>38531</v>
      </c>
      <c r="B289" s="148">
        <v>38531</v>
      </c>
      <c r="C289" s="277">
        <v>0.33333333333333331</v>
      </c>
      <c r="D289" s="277"/>
      <c r="E289" s="327"/>
      <c r="F289" s="236"/>
      <c r="H289" s="285">
        <v>0.33333333333333298</v>
      </c>
      <c r="I289" s="742" t="s">
        <v>141</v>
      </c>
    </row>
    <row r="290" spans="1:9" ht="13.7" customHeight="1">
      <c r="A290" s="202">
        <v>38532</v>
      </c>
      <c r="B290" s="148">
        <v>38532</v>
      </c>
      <c r="C290" s="277">
        <v>0.33333333333333331</v>
      </c>
      <c r="D290" s="277"/>
      <c r="E290" s="327"/>
      <c r="F290" s="236"/>
      <c r="H290" s="286">
        <v>0.33333333333333298</v>
      </c>
      <c r="I290" s="742"/>
    </row>
    <row r="291" spans="1:9" ht="13.7" customHeight="1">
      <c r="A291" s="202">
        <v>38533</v>
      </c>
      <c r="B291" s="148">
        <v>38533</v>
      </c>
      <c r="C291" s="277">
        <v>0.33333333333333331</v>
      </c>
      <c r="D291" s="287"/>
      <c r="E291" s="287"/>
      <c r="F291" s="287"/>
      <c r="H291" s="286">
        <v>8.3333333333333301E-2</v>
      </c>
      <c r="I291" s="742"/>
    </row>
    <row r="292" spans="1:9" ht="13.5" customHeight="1">
      <c r="C292" s="192">
        <v>3.75</v>
      </c>
      <c r="H292" s="286">
        <v>8.3333333333333301E-2</v>
      </c>
      <c r="I292" s="742"/>
    </row>
    <row r="293" spans="1:9" ht="13.5" customHeight="1">
      <c r="H293" s="286">
        <v>8.3333333333333301E-2</v>
      </c>
      <c r="I293" s="742"/>
    </row>
    <row r="294" spans="1:9" ht="13.5" customHeight="1">
      <c r="H294" s="286">
        <v>8.3333333333333301E-2</v>
      </c>
      <c r="I294" s="742"/>
    </row>
    <row r="295" spans="1:9" ht="13.5" customHeight="1">
      <c r="H295" s="286">
        <v>0.125</v>
      </c>
      <c r="I295" s="742"/>
    </row>
    <row r="296" spans="1:9" ht="13.5" customHeight="1">
      <c r="H296" s="286">
        <v>8.3333333333333301E-2</v>
      </c>
      <c r="I296" s="742"/>
    </row>
    <row r="297" spans="1:9" ht="13.5" customHeight="1">
      <c r="H297" s="286">
        <v>0.104166666666667</v>
      </c>
      <c r="I297" s="742"/>
    </row>
    <row r="298" spans="1:9" ht="13.5" customHeight="1">
      <c r="H298" s="318">
        <v>1.3125</v>
      </c>
      <c r="I298" s="319"/>
    </row>
    <row r="65536" ht="14.1" customHeight="1"/>
  </sheetData>
  <sheetProtection selectLockedCells="1" selectUnlockedCells="1"/>
  <mergeCells count="11">
    <mergeCell ref="I289:I297"/>
    <mergeCell ref="A1:F1"/>
    <mergeCell ref="G12:H12"/>
    <mergeCell ref="G42:H42"/>
    <mergeCell ref="G71:H71"/>
    <mergeCell ref="I105:I113"/>
    <mergeCell ref="I137:I145"/>
    <mergeCell ref="I168:I176"/>
    <mergeCell ref="I196:I204"/>
    <mergeCell ref="I227:I235"/>
    <mergeCell ref="I257:I265"/>
  </mergeCells>
  <pageMargins left="0.74791666666666667" right="0.74791666666666667" top="1.2798611111111111" bottom="1.2798611111111111" header="0.51180555555555551" footer="0.51180555555555551"/>
  <pageSetup paperSize="9" firstPageNumber="0" pageOrder="overThenDown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4"/>
  <sheetViews>
    <sheetView workbookViewId="0">
      <pane ySplit="1" topLeftCell="A2" activePane="bottomLeft" state="frozen"/>
      <selection pane="bottomLeft" sqref="A1:XFD1048576"/>
    </sheetView>
  </sheetViews>
  <sheetFormatPr defaultRowHeight="14.25"/>
  <cols>
    <col min="1" max="1" width="10.75" customWidth="1"/>
    <col min="2" max="2" width="13" customWidth="1"/>
    <col min="3" max="3" width="8.75" customWidth="1"/>
    <col min="4" max="5" width="10.75" customWidth="1"/>
    <col min="6" max="6" width="10.25" customWidth="1"/>
    <col min="7" max="7" width="10.75" customWidth="1"/>
    <col min="8" max="8" width="10.75" hidden="1" customWidth="1"/>
    <col min="9" max="9" width="10.75" customWidth="1"/>
    <col min="10" max="10" width="10.75" hidden="1" customWidth="1"/>
    <col min="11" max="11" width="9" style="439"/>
    <col min="12" max="12" width="19.5" customWidth="1"/>
    <col min="13" max="13" width="18.875" customWidth="1"/>
  </cols>
  <sheetData>
    <row r="1" spans="1:14" ht="25.5">
      <c r="A1" s="2" t="s">
        <v>0</v>
      </c>
      <c r="B1" s="2" t="s">
        <v>1</v>
      </c>
      <c r="C1" s="3" t="s">
        <v>2</v>
      </c>
      <c r="D1" s="490" t="s">
        <v>173</v>
      </c>
      <c r="E1" s="491" t="s">
        <v>5</v>
      </c>
      <c r="F1" s="496" t="s">
        <v>171</v>
      </c>
      <c r="G1" s="492" t="s">
        <v>3</v>
      </c>
      <c r="H1" s="493" t="s">
        <v>151</v>
      </c>
      <c r="I1" s="493" t="s">
        <v>172</v>
      </c>
      <c r="J1" s="494" t="s">
        <v>3</v>
      </c>
      <c r="K1" s="495" t="s">
        <v>8</v>
      </c>
    </row>
    <row r="2" spans="1:14">
      <c r="A2" s="8">
        <v>43466</v>
      </c>
      <c r="B2" s="9">
        <f>A2</f>
        <v>43466</v>
      </c>
      <c r="C2" s="10">
        <v>1</v>
      </c>
      <c r="D2" s="387"/>
      <c r="E2" s="387"/>
      <c r="F2" s="387"/>
      <c r="G2" s="498">
        <v>1</v>
      </c>
      <c r="H2" s="387"/>
      <c r="I2" s="387"/>
      <c r="J2" s="387"/>
      <c r="K2" s="533">
        <v>1.7916666666666667</v>
      </c>
      <c r="M2" s="1"/>
      <c r="N2" s="1"/>
    </row>
    <row r="3" spans="1:14">
      <c r="A3" s="8">
        <f t="shared" ref="A3:A66" si="0">A2+1</f>
        <v>43467</v>
      </c>
      <c r="B3" s="9">
        <f>A3</f>
        <v>43467</v>
      </c>
      <c r="C3" s="10">
        <v>0</v>
      </c>
      <c r="D3" s="387"/>
      <c r="E3" s="387"/>
      <c r="F3" s="387"/>
      <c r="G3" s="498">
        <v>0.5</v>
      </c>
      <c r="H3" s="387"/>
      <c r="I3" s="387"/>
      <c r="J3" s="387"/>
      <c r="K3" s="535"/>
      <c r="M3" s="1"/>
      <c r="N3" s="1"/>
    </row>
    <row r="4" spans="1:14">
      <c r="A4" s="8">
        <f t="shared" si="0"/>
        <v>43468</v>
      </c>
      <c r="B4" s="9">
        <f t="shared" ref="B4:B66" si="1">A4</f>
        <v>43468</v>
      </c>
      <c r="C4" s="10">
        <v>0</v>
      </c>
      <c r="D4" s="387"/>
      <c r="E4" s="387"/>
      <c r="F4" s="496">
        <v>0.20833333333333334</v>
      </c>
      <c r="G4" s="498">
        <v>0.29166666666666669</v>
      </c>
      <c r="H4" s="387"/>
      <c r="I4" s="387"/>
      <c r="J4" s="387"/>
      <c r="K4" s="526">
        <f>SUM(F4:F11)</f>
        <v>4.5000000000000009</v>
      </c>
      <c r="M4" s="1"/>
      <c r="N4" s="1"/>
    </row>
    <row r="5" spans="1:14">
      <c r="A5" s="8">
        <f t="shared" si="0"/>
        <v>43469</v>
      </c>
      <c r="B5" s="9">
        <f t="shared" si="1"/>
        <v>43469</v>
      </c>
      <c r="C5" s="10">
        <v>0</v>
      </c>
      <c r="D5" s="387"/>
      <c r="E5" s="387"/>
      <c r="F5" s="496">
        <v>0.5</v>
      </c>
      <c r="G5" s="387"/>
      <c r="H5" s="387"/>
      <c r="I5" s="387"/>
      <c r="J5" s="387"/>
      <c r="K5" s="527"/>
      <c r="M5" s="1"/>
      <c r="N5" s="1"/>
    </row>
    <row r="6" spans="1:14">
      <c r="A6" s="8">
        <f t="shared" si="0"/>
        <v>43470</v>
      </c>
      <c r="B6" s="9">
        <f t="shared" si="1"/>
        <v>43470</v>
      </c>
      <c r="C6" s="10">
        <v>1</v>
      </c>
      <c r="D6" s="387"/>
      <c r="E6" s="387"/>
      <c r="F6" s="496">
        <v>1</v>
      </c>
      <c r="G6" s="387"/>
      <c r="H6" s="387"/>
      <c r="I6" s="387"/>
      <c r="J6" s="387"/>
      <c r="K6" s="527"/>
      <c r="M6" s="1"/>
      <c r="N6" s="1"/>
    </row>
    <row r="7" spans="1:14">
      <c r="A7" s="8">
        <f>A6+1</f>
        <v>43471</v>
      </c>
      <c r="B7" s="9">
        <f t="shared" si="1"/>
        <v>43471</v>
      </c>
      <c r="C7" s="10">
        <v>1</v>
      </c>
      <c r="D7" s="387"/>
      <c r="E7" s="387"/>
      <c r="F7" s="496">
        <v>1</v>
      </c>
      <c r="G7" s="387"/>
      <c r="H7" s="387"/>
      <c r="I7" s="387"/>
      <c r="J7" s="387"/>
      <c r="K7" s="527"/>
      <c r="M7" s="1"/>
      <c r="N7" s="1"/>
    </row>
    <row r="8" spans="1:14">
      <c r="A8" s="8">
        <f t="shared" si="0"/>
        <v>43472</v>
      </c>
      <c r="B8" s="9">
        <f t="shared" si="1"/>
        <v>43472</v>
      </c>
      <c r="C8" s="10">
        <v>0</v>
      </c>
      <c r="D8" s="387"/>
      <c r="E8" s="387"/>
      <c r="F8" s="496">
        <v>0.5</v>
      </c>
      <c r="G8" s="387"/>
      <c r="H8" s="387"/>
      <c r="I8" s="387"/>
      <c r="J8" s="387"/>
      <c r="K8" s="527"/>
      <c r="M8" s="1"/>
      <c r="N8" s="1"/>
    </row>
    <row r="9" spans="1:14">
      <c r="A9" s="8">
        <f t="shared" si="0"/>
        <v>43473</v>
      </c>
      <c r="B9" s="9">
        <f t="shared" si="1"/>
        <v>43473</v>
      </c>
      <c r="C9" s="10">
        <v>0</v>
      </c>
      <c r="D9" s="490"/>
      <c r="E9" s="387"/>
      <c r="F9" s="496">
        <v>0.5</v>
      </c>
      <c r="G9" s="387"/>
      <c r="H9" s="387"/>
      <c r="I9" s="387"/>
      <c r="J9" s="387"/>
      <c r="K9" s="527"/>
      <c r="M9" s="1"/>
      <c r="N9" s="1"/>
    </row>
    <row r="10" spans="1:14">
      <c r="A10" s="8">
        <f t="shared" si="0"/>
        <v>43474</v>
      </c>
      <c r="B10" s="9">
        <f t="shared" si="1"/>
        <v>43474</v>
      </c>
      <c r="C10" s="10">
        <v>0</v>
      </c>
      <c r="D10" s="490"/>
      <c r="E10" s="387"/>
      <c r="F10" s="496">
        <v>0.5</v>
      </c>
      <c r="G10" s="387"/>
      <c r="H10" s="387"/>
      <c r="I10" s="387"/>
      <c r="J10" s="387"/>
      <c r="K10" s="528"/>
      <c r="M10" s="1" t="s">
        <v>174</v>
      </c>
      <c r="N10" s="1"/>
    </row>
    <row r="11" spans="1:14">
      <c r="A11" s="8">
        <f t="shared" si="0"/>
        <v>43475</v>
      </c>
      <c r="B11" s="9">
        <f t="shared" si="1"/>
        <v>43475</v>
      </c>
      <c r="C11" s="10">
        <v>0</v>
      </c>
      <c r="D11" s="490"/>
      <c r="E11" s="491">
        <v>0.20833333333333334</v>
      </c>
      <c r="F11" s="496">
        <v>0.29166666666666669</v>
      </c>
      <c r="G11" s="387"/>
      <c r="H11" s="387"/>
      <c r="I11" s="387"/>
      <c r="J11" s="387"/>
      <c r="K11" s="530">
        <f>SUM(E11:E18)</f>
        <v>4.5000000000000009</v>
      </c>
      <c r="M11" s="1"/>
      <c r="N11" s="1"/>
    </row>
    <row r="12" spans="1:14">
      <c r="A12" s="8">
        <f t="shared" si="0"/>
        <v>43476</v>
      </c>
      <c r="B12" s="9">
        <f t="shared" si="1"/>
        <v>43476</v>
      </c>
      <c r="C12" s="10">
        <v>0</v>
      </c>
      <c r="D12" s="387"/>
      <c r="E12" s="491">
        <v>0.5</v>
      </c>
      <c r="F12" s="387"/>
      <c r="G12" s="387"/>
      <c r="H12" s="387"/>
      <c r="I12" s="387"/>
      <c r="J12" s="387"/>
      <c r="K12" s="531"/>
      <c r="M12" s="1"/>
      <c r="N12" s="1"/>
    </row>
    <row r="13" spans="1:14">
      <c r="A13" s="8">
        <f t="shared" si="0"/>
        <v>43477</v>
      </c>
      <c r="B13" s="9">
        <f t="shared" si="1"/>
        <v>43477</v>
      </c>
      <c r="C13" s="10">
        <v>1</v>
      </c>
      <c r="D13" s="387"/>
      <c r="E13" s="491">
        <v>1</v>
      </c>
      <c r="F13" s="387"/>
      <c r="G13" s="387"/>
      <c r="H13" s="387"/>
      <c r="I13" s="387"/>
      <c r="J13" s="387"/>
      <c r="K13" s="531"/>
      <c r="M13" s="1"/>
      <c r="N13" s="1"/>
    </row>
    <row r="14" spans="1:14">
      <c r="A14" s="8">
        <f t="shared" si="0"/>
        <v>43478</v>
      </c>
      <c r="B14" s="9">
        <f t="shared" si="1"/>
        <v>43478</v>
      </c>
      <c r="C14" s="10">
        <v>1</v>
      </c>
      <c r="D14" s="387"/>
      <c r="E14" s="491">
        <v>1</v>
      </c>
      <c r="F14" s="387"/>
      <c r="G14" s="387"/>
      <c r="H14" s="387"/>
      <c r="I14" s="387"/>
      <c r="J14" s="387"/>
      <c r="K14" s="531"/>
      <c r="M14" s="1"/>
      <c r="N14" s="1"/>
    </row>
    <row r="15" spans="1:14">
      <c r="A15" s="8">
        <f t="shared" si="0"/>
        <v>43479</v>
      </c>
      <c r="B15" s="9">
        <f t="shared" si="1"/>
        <v>43479</v>
      </c>
      <c r="C15" s="10">
        <v>0</v>
      </c>
      <c r="D15" s="387"/>
      <c r="E15" s="491">
        <v>0.5</v>
      </c>
      <c r="F15" s="387"/>
      <c r="G15" s="387"/>
      <c r="H15" s="387"/>
      <c r="I15" s="387"/>
      <c r="J15" s="387"/>
      <c r="K15" s="531"/>
      <c r="M15" s="1"/>
      <c r="N15" s="1"/>
    </row>
    <row r="16" spans="1:14">
      <c r="A16" s="8">
        <f t="shared" si="0"/>
        <v>43480</v>
      </c>
      <c r="B16" s="9">
        <f t="shared" si="1"/>
        <v>43480</v>
      </c>
      <c r="C16" s="10">
        <v>0</v>
      </c>
      <c r="D16" s="387"/>
      <c r="E16" s="491">
        <v>0.5</v>
      </c>
      <c r="F16" s="387"/>
      <c r="G16" s="387"/>
      <c r="H16" s="387"/>
      <c r="I16" s="387"/>
      <c r="J16" s="387"/>
      <c r="K16" s="531"/>
      <c r="M16" s="1"/>
      <c r="N16" s="1"/>
    </row>
    <row r="17" spans="1:14">
      <c r="A17" s="8">
        <f t="shared" si="0"/>
        <v>43481</v>
      </c>
      <c r="B17" s="9">
        <f t="shared" si="1"/>
        <v>43481</v>
      </c>
      <c r="C17" s="10">
        <v>0</v>
      </c>
      <c r="D17" s="387"/>
      <c r="E17" s="491">
        <v>0.5</v>
      </c>
      <c r="F17" s="387"/>
      <c r="G17" s="387"/>
      <c r="H17" s="387"/>
      <c r="I17" s="387"/>
      <c r="J17" s="387"/>
      <c r="K17" s="532"/>
      <c r="M17" s="1"/>
      <c r="N17" s="1"/>
    </row>
    <row r="18" spans="1:14">
      <c r="A18" s="8">
        <f t="shared" si="0"/>
        <v>43482</v>
      </c>
      <c r="B18" s="9">
        <f t="shared" si="1"/>
        <v>43482</v>
      </c>
      <c r="C18" s="10">
        <v>0</v>
      </c>
      <c r="D18" s="387"/>
      <c r="E18" s="491">
        <v>0.29166666666666669</v>
      </c>
      <c r="F18" s="387"/>
      <c r="G18" s="492">
        <v>0.20833333333333334</v>
      </c>
      <c r="H18" s="387"/>
      <c r="I18" s="387"/>
      <c r="J18" s="387"/>
      <c r="K18" s="533">
        <f>SUM(G18:G25)</f>
        <v>4.5000000000000009</v>
      </c>
      <c r="M18" s="1"/>
      <c r="N18" s="1"/>
    </row>
    <row r="19" spans="1:14">
      <c r="A19" s="8">
        <f t="shared" si="0"/>
        <v>43483</v>
      </c>
      <c r="B19" s="9">
        <f t="shared" si="1"/>
        <v>43483</v>
      </c>
      <c r="C19" s="10">
        <v>0</v>
      </c>
      <c r="D19" s="387"/>
      <c r="E19" s="387"/>
      <c r="F19" s="387"/>
      <c r="G19" s="492">
        <v>0.5</v>
      </c>
      <c r="H19" s="387"/>
      <c r="I19" s="387"/>
      <c r="J19" s="387"/>
      <c r="K19" s="534"/>
      <c r="M19" s="1"/>
      <c r="N19" s="1"/>
    </row>
    <row r="20" spans="1:14">
      <c r="A20" s="8">
        <f t="shared" si="0"/>
        <v>43484</v>
      </c>
      <c r="B20" s="9">
        <f t="shared" si="1"/>
        <v>43484</v>
      </c>
      <c r="C20" s="10">
        <v>1</v>
      </c>
      <c r="D20" s="387"/>
      <c r="E20" s="387"/>
      <c r="F20" s="387"/>
      <c r="G20" s="492">
        <v>1</v>
      </c>
      <c r="H20" s="387"/>
      <c r="I20" s="387"/>
      <c r="J20" s="387"/>
      <c r="K20" s="534"/>
      <c r="M20" s="1"/>
      <c r="N20" s="1"/>
    </row>
    <row r="21" spans="1:14">
      <c r="A21" s="8">
        <f t="shared" si="0"/>
        <v>43485</v>
      </c>
      <c r="B21" s="9">
        <f t="shared" si="1"/>
        <v>43485</v>
      </c>
      <c r="C21" s="10">
        <v>1</v>
      </c>
      <c r="D21" s="387"/>
      <c r="E21" s="387"/>
      <c r="F21" s="387"/>
      <c r="G21" s="492">
        <v>1</v>
      </c>
      <c r="H21" s="387"/>
      <c r="I21" s="387"/>
      <c r="J21" s="387"/>
      <c r="K21" s="534"/>
      <c r="M21" s="1"/>
      <c r="N21" s="1"/>
    </row>
    <row r="22" spans="1:14">
      <c r="A22" s="8">
        <f t="shared" si="0"/>
        <v>43486</v>
      </c>
      <c r="B22" s="9">
        <f t="shared" si="1"/>
        <v>43486</v>
      </c>
      <c r="C22" s="10">
        <v>0</v>
      </c>
      <c r="D22" s="387"/>
      <c r="E22" s="387"/>
      <c r="F22" s="387"/>
      <c r="G22" s="492">
        <v>0.5</v>
      </c>
      <c r="H22" s="387"/>
      <c r="I22" s="387"/>
      <c r="J22" s="387"/>
      <c r="K22" s="534"/>
      <c r="M22" s="1"/>
      <c r="N22" s="1"/>
    </row>
    <row r="23" spans="1:14">
      <c r="A23" s="8">
        <f t="shared" si="0"/>
        <v>43487</v>
      </c>
      <c r="B23" s="9">
        <f t="shared" si="1"/>
        <v>43487</v>
      </c>
      <c r="C23" s="10">
        <v>0</v>
      </c>
      <c r="D23" s="387"/>
      <c r="E23" s="387"/>
      <c r="F23" s="387"/>
      <c r="G23" s="492">
        <v>0.5</v>
      </c>
      <c r="H23" s="387"/>
      <c r="I23" s="387"/>
      <c r="J23" s="387"/>
      <c r="K23" s="534"/>
      <c r="M23" s="1"/>
      <c r="N23" s="1"/>
    </row>
    <row r="24" spans="1:14">
      <c r="A24" s="8">
        <f t="shared" si="0"/>
        <v>43488</v>
      </c>
      <c r="B24" s="9">
        <f t="shared" si="1"/>
        <v>43488</v>
      </c>
      <c r="C24" s="10">
        <v>0</v>
      </c>
      <c r="D24" s="387"/>
      <c r="E24" s="387"/>
      <c r="F24" s="387"/>
      <c r="G24" s="492">
        <v>0.5</v>
      </c>
      <c r="H24" s="387"/>
      <c r="I24" s="387"/>
      <c r="J24" s="387"/>
      <c r="K24" s="535"/>
      <c r="M24" s="1"/>
      <c r="N24" s="1"/>
    </row>
    <row r="25" spans="1:14">
      <c r="A25" s="8">
        <f t="shared" si="0"/>
        <v>43489</v>
      </c>
      <c r="B25" s="9">
        <f t="shared" si="1"/>
        <v>43489</v>
      </c>
      <c r="C25" s="10">
        <v>0</v>
      </c>
      <c r="D25" s="387"/>
      <c r="E25" s="387"/>
      <c r="F25" s="387"/>
      <c r="G25" s="492">
        <v>0.29166666666666669</v>
      </c>
      <c r="H25" s="387"/>
      <c r="I25" s="493">
        <v>0.20833333333333334</v>
      </c>
      <c r="J25" s="387"/>
      <c r="K25" s="523">
        <f>SUM(I25:I32)</f>
        <v>4.5000000000000009</v>
      </c>
      <c r="M25" s="1"/>
      <c r="N25" s="1"/>
    </row>
    <row r="26" spans="1:14">
      <c r="A26" s="8">
        <f t="shared" si="0"/>
        <v>43490</v>
      </c>
      <c r="B26" s="9">
        <f t="shared" si="1"/>
        <v>43490</v>
      </c>
      <c r="C26" s="10">
        <v>0</v>
      </c>
      <c r="D26" s="387"/>
      <c r="E26" s="387"/>
      <c r="F26" s="387"/>
      <c r="G26" s="387"/>
      <c r="H26" s="387"/>
      <c r="I26" s="493">
        <v>0.5</v>
      </c>
      <c r="J26" s="387"/>
      <c r="K26" s="524"/>
      <c r="M26" s="1"/>
      <c r="N26" s="1"/>
    </row>
    <row r="27" spans="1:14">
      <c r="A27" s="8">
        <f t="shared" si="0"/>
        <v>43491</v>
      </c>
      <c r="B27" s="9">
        <f t="shared" si="1"/>
        <v>43491</v>
      </c>
      <c r="C27" s="10">
        <v>1</v>
      </c>
      <c r="D27" s="387"/>
      <c r="E27" s="387"/>
      <c r="F27" s="387"/>
      <c r="G27" s="387"/>
      <c r="H27" s="387"/>
      <c r="I27" s="493">
        <v>1</v>
      </c>
      <c r="J27" s="387"/>
      <c r="K27" s="524"/>
      <c r="M27" s="1"/>
      <c r="N27" s="1"/>
    </row>
    <row r="28" spans="1:14">
      <c r="A28" s="8">
        <f t="shared" si="0"/>
        <v>43492</v>
      </c>
      <c r="B28" s="9">
        <f t="shared" si="1"/>
        <v>43492</v>
      </c>
      <c r="C28" s="10">
        <v>1</v>
      </c>
      <c r="D28" s="387"/>
      <c r="E28" s="387"/>
      <c r="F28" s="387"/>
      <c r="G28" s="387"/>
      <c r="H28" s="387"/>
      <c r="I28" s="493">
        <v>1</v>
      </c>
      <c r="J28" s="387"/>
      <c r="K28" s="524"/>
      <c r="M28" s="1"/>
      <c r="N28" s="1"/>
    </row>
    <row r="29" spans="1:14">
      <c r="A29" s="8">
        <f t="shared" si="0"/>
        <v>43493</v>
      </c>
      <c r="B29" s="9">
        <f t="shared" si="1"/>
        <v>43493</v>
      </c>
      <c r="C29" s="10">
        <v>0</v>
      </c>
      <c r="D29" s="387"/>
      <c r="E29" s="387"/>
      <c r="F29" s="387"/>
      <c r="G29" s="387"/>
      <c r="H29" s="387"/>
      <c r="I29" s="493">
        <v>0.5</v>
      </c>
      <c r="J29" s="387"/>
      <c r="K29" s="524"/>
      <c r="M29" s="1"/>
      <c r="N29" s="1"/>
    </row>
    <row r="30" spans="1:14">
      <c r="A30" s="8">
        <f t="shared" si="0"/>
        <v>43494</v>
      </c>
      <c r="B30" s="9">
        <f t="shared" si="1"/>
        <v>43494</v>
      </c>
      <c r="C30" s="10">
        <v>0</v>
      </c>
      <c r="D30" s="387"/>
      <c r="E30" s="387"/>
      <c r="F30" s="387"/>
      <c r="G30" s="387"/>
      <c r="H30" s="387"/>
      <c r="I30" s="493">
        <v>0.5</v>
      </c>
      <c r="J30" s="387"/>
      <c r="K30" s="524"/>
      <c r="M30" s="1"/>
      <c r="N30" s="1"/>
    </row>
    <row r="31" spans="1:14">
      <c r="A31" s="8">
        <f t="shared" si="0"/>
        <v>43495</v>
      </c>
      <c r="B31" s="9">
        <f t="shared" si="1"/>
        <v>43495</v>
      </c>
      <c r="C31" s="10">
        <v>0</v>
      </c>
      <c r="D31" s="387"/>
      <c r="E31" s="387"/>
      <c r="F31" s="387"/>
      <c r="G31" s="387"/>
      <c r="H31" s="387"/>
      <c r="I31" s="493">
        <v>0.5</v>
      </c>
      <c r="J31" s="387"/>
      <c r="K31" s="525"/>
      <c r="M31" s="1"/>
      <c r="N31" s="1"/>
    </row>
    <row r="32" spans="1:14">
      <c r="A32" s="8">
        <f t="shared" si="0"/>
        <v>43496</v>
      </c>
      <c r="B32" s="9">
        <f t="shared" si="1"/>
        <v>43496</v>
      </c>
      <c r="C32" s="10">
        <v>0</v>
      </c>
      <c r="D32" s="490">
        <v>0.20833333333333334</v>
      </c>
      <c r="E32" s="387"/>
      <c r="F32" s="387"/>
      <c r="H32" s="387"/>
      <c r="I32" s="493">
        <v>0.29166666666666669</v>
      </c>
      <c r="J32" s="387"/>
      <c r="K32" s="526">
        <f>SUM(D32:D39)</f>
        <v>4.5000000000000009</v>
      </c>
      <c r="M32" s="1"/>
      <c r="N32" s="1"/>
    </row>
    <row r="33" spans="1:14">
      <c r="A33" s="8">
        <f t="shared" si="0"/>
        <v>43497</v>
      </c>
      <c r="B33" s="9">
        <f t="shared" si="1"/>
        <v>43497</v>
      </c>
      <c r="C33" s="10">
        <v>0</v>
      </c>
      <c r="D33" s="490">
        <v>0.5</v>
      </c>
      <c r="E33" s="387"/>
      <c r="F33" s="387"/>
      <c r="G33" s="387"/>
      <c r="H33" s="387"/>
      <c r="I33" s="387"/>
      <c r="J33" s="387"/>
      <c r="K33" s="527"/>
      <c r="M33" s="1"/>
      <c r="N33" s="1"/>
    </row>
    <row r="34" spans="1:14">
      <c r="A34" s="8">
        <f t="shared" si="0"/>
        <v>43498</v>
      </c>
      <c r="B34" s="9">
        <f t="shared" si="1"/>
        <v>43498</v>
      </c>
      <c r="C34" s="10">
        <v>1</v>
      </c>
      <c r="D34" s="490">
        <v>1</v>
      </c>
      <c r="E34" s="387"/>
      <c r="F34" s="387"/>
      <c r="G34" s="387"/>
      <c r="H34" s="387"/>
      <c r="I34" s="387"/>
      <c r="J34" s="387"/>
      <c r="K34" s="527"/>
      <c r="M34" s="1"/>
      <c r="N34" s="1"/>
    </row>
    <row r="35" spans="1:14">
      <c r="A35" s="8">
        <f t="shared" si="0"/>
        <v>43499</v>
      </c>
      <c r="B35" s="9">
        <f t="shared" si="1"/>
        <v>43499</v>
      </c>
      <c r="C35" s="10">
        <v>1</v>
      </c>
      <c r="D35" s="490">
        <v>1</v>
      </c>
      <c r="E35" s="387"/>
      <c r="F35" s="387"/>
      <c r="G35" s="387"/>
      <c r="H35" s="387"/>
      <c r="I35" s="387"/>
      <c r="J35" s="387"/>
      <c r="K35" s="527"/>
      <c r="M35" s="1"/>
      <c r="N35" s="1"/>
    </row>
    <row r="36" spans="1:14">
      <c r="A36" s="8">
        <f t="shared" si="0"/>
        <v>43500</v>
      </c>
      <c r="B36" s="9">
        <f t="shared" si="1"/>
        <v>43500</v>
      </c>
      <c r="C36" s="10">
        <v>0</v>
      </c>
      <c r="D36" s="490">
        <v>0.5</v>
      </c>
      <c r="E36" s="387"/>
      <c r="F36" s="387"/>
      <c r="G36" s="387"/>
      <c r="H36" s="387"/>
      <c r="I36" s="387"/>
      <c r="J36" s="387"/>
      <c r="K36" s="527"/>
      <c r="M36" s="1"/>
      <c r="N36" s="1"/>
    </row>
    <row r="37" spans="1:14">
      <c r="A37" s="8">
        <f t="shared" si="0"/>
        <v>43501</v>
      </c>
      <c r="B37" s="9">
        <f t="shared" si="1"/>
        <v>43501</v>
      </c>
      <c r="C37" s="10">
        <v>0</v>
      </c>
      <c r="D37" s="490">
        <v>0.5</v>
      </c>
      <c r="E37" s="387"/>
      <c r="F37" s="387"/>
      <c r="G37" s="387"/>
      <c r="H37" s="387"/>
      <c r="I37" s="387"/>
      <c r="J37" s="387"/>
      <c r="K37" s="527"/>
      <c r="M37" s="1"/>
      <c r="N37" s="1"/>
    </row>
    <row r="38" spans="1:14">
      <c r="A38" s="8">
        <f t="shared" si="0"/>
        <v>43502</v>
      </c>
      <c r="B38" s="9">
        <f t="shared" si="1"/>
        <v>43502</v>
      </c>
      <c r="C38" s="10">
        <v>0</v>
      </c>
      <c r="D38" s="490">
        <v>0.5</v>
      </c>
      <c r="E38" s="387"/>
      <c r="F38" s="387"/>
      <c r="G38" s="387"/>
      <c r="H38" s="387"/>
      <c r="I38" s="387"/>
      <c r="J38" s="387"/>
      <c r="K38" s="528"/>
      <c r="M38" s="1"/>
      <c r="N38" s="1"/>
    </row>
    <row r="39" spans="1:14">
      <c r="A39" s="8">
        <f t="shared" si="0"/>
        <v>43503</v>
      </c>
      <c r="B39" s="9">
        <f t="shared" si="1"/>
        <v>43503</v>
      </c>
      <c r="C39" s="10">
        <v>0</v>
      </c>
      <c r="D39" s="490">
        <v>0.29166666666666669</v>
      </c>
      <c r="E39" s="491">
        <v>0.20833333333333334</v>
      </c>
      <c r="F39" s="387"/>
      <c r="G39" s="387"/>
      <c r="H39" s="387"/>
      <c r="I39" s="387"/>
      <c r="J39" s="387"/>
      <c r="K39" s="530">
        <f>SUM(E39:E46)</f>
        <v>4.5000000000000009</v>
      </c>
      <c r="M39" s="1"/>
      <c r="N39" s="1"/>
    </row>
    <row r="40" spans="1:14">
      <c r="A40" s="8">
        <f t="shared" si="0"/>
        <v>43504</v>
      </c>
      <c r="B40" s="9">
        <f t="shared" si="1"/>
        <v>43504</v>
      </c>
      <c r="C40" s="10">
        <v>0</v>
      </c>
      <c r="D40" s="387"/>
      <c r="E40" s="491">
        <v>0.5</v>
      </c>
      <c r="F40" s="387"/>
      <c r="G40" s="387"/>
      <c r="H40" s="387"/>
      <c r="I40" s="387"/>
      <c r="J40" s="387"/>
      <c r="K40" s="531"/>
      <c r="M40" s="1"/>
      <c r="N40" s="1"/>
    </row>
    <row r="41" spans="1:14">
      <c r="A41" s="8">
        <f t="shared" si="0"/>
        <v>43505</v>
      </c>
      <c r="B41" s="9">
        <f t="shared" si="1"/>
        <v>43505</v>
      </c>
      <c r="C41" s="10">
        <v>1</v>
      </c>
      <c r="D41" s="387"/>
      <c r="E41" s="491">
        <v>1</v>
      </c>
      <c r="F41" s="387"/>
      <c r="G41" s="387"/>
      <c r="H41" s="387"/>
      <c r="I41" s="387"/>
      <c r="J41" s="387"/>
      <c r="K41" s="531"/>
      <c r="M41" s="1"/>
      <c r="N41" s="1"/>
    </row>
    <row r="42" spans="1:14">
      <c r="A42" s="8">
        <f t="shared" si="0"/>
        <v>43506</v>
      </c>
      <c r="B42" s="9">
        <f t="shared" si="1"/>
        <v>43506</v>
      </c>
      <c r="C42" s="10">
        <v>1</v>
      </c>
      <c r="D42" s="387"/>
      <c r="E42" s="491">
        <v>1</v>
      </c>
      <c r="F42" s="387"/>
      <c r="G42" s="387"/>
      <c r="H42" s="387"/>
      <c r="I42" s="387"/>
      <c r="J42" s="387"/>
      <c r="K42" s="531"/>
      <c r="L42" s="529"/>
      <c r="M42" s="1"/>
      <c r="N42" s="1"/>
    </row>
    <row r="43" spans="1:14">
      <c r="A43" s="8">
        <f t="shared" si="0"/>
        <v>43507</v>
      </c>
      <c r="B43" s="9">
        <f t="shared" si="1"/>
        <v>43507</v>
      </c>
      <c r="C43" s="10">
        <v>0</v>
      </c>
      <c r="D43" s="387"/>
      <c r="E43" s="491">
        <v>0.5</v>
      </c>
      <c r="F43" s="387"/>
      <c r="G43" s="387"/>
      <c r="H43" s="387"/>
      <c r="I43" s="387"/>
      <c r="J43" s="387"/>
      <c r="K43" s="531"/>
      <c r="L43" s="529"/>
      <c r="M43" s="1"/>
      <c r="N43" s="1"/>
    </row>
    <row r="44" spans="1:14">
      <c r="A44" s="8">
        <f t="shared" si="0"/>
        <v>43508</v>
      </c>
      <c r="B44" s="9">
        <f t="shared" si="1"/>
        <v>43508</v>
      </c>
      <c r="C44" s="10">
        <v>0</v>
      </c>
      <c r="D44" s="387"/>
      <c r="E44" s="491">
        <v>0.5</v>
      </c>
      <c r="F44" s="387"/>
      <c r="G44" s="387"/>
      <c r="H44" s="387"/>
      <c r="I44" s="387"/>
      <c r="J44" s="387"/>
      <c r="K44" s="531"/>
      <c r="L44" s="529"/>
      <c r="M44" s="1"/>
      <c r="N44" s="1"/>
    </row>
    <row r="45" spans="1:14">
      <c r="A45" s="8">
        <f t="shared" si="0"/>
        <v>43509</v>
      </c>
      <c r="B45" s="9">
        <f t="shared" si="1"/>
        <v>43509</v>
      </c>
      <c r="C45" s="10">
        <v>0</v>
      </c>
      <c r="D45" s="387"/>
      <c r="E45" s="491">
        <v>0.5</v>
      </c>
      <c r="F45" s="387"/>
      <c r="G45" s="387"/>
      <c r="H45" s="387"/>
      <c r="I45" s="387"/>
      <c r="J45" s="387"/>
      <c r="K45" s="532"/>
      <c r="L45" s="529"/>
      <c r="M45" s="1"/>
      <c r="N45" s="1"/>
    </row>
    <row r="46" spans="1:14">
      <c r="A46" s="8">
        <f t="shared" si="0"/>
        <v>43510</v>
      </c>
      <c r="B46" s="9">
        <f t="shared" si="1"/>
        <v>43510</v>
      </c>
      <c r="C46" s="10">
        <v>0</v>
      </c>
      <c r="D46" s="387"/>
      <c r="E46" s="491">
        <v>0.29166666666666669</v>
      </c>
      <c r="F46" s="387"/>
      <c r="G46" s="492">
        <v>0.20833333333333334</v>
      </c>
      <c r="H46" s="387"/>
      <c r="I46" s="387"/>
      <c r="J46" s="387"/>
      <c r="K46" s="533">
        <f>SUM(G46:G53)</f>
        <v>4.5000000000000009</v>
      </c>
      <c r="L46" s="529"/>
      <c r="M46" s="1"/>
      <c r="N46" s="1"/>
    </row>
    <row r="47" spans="1:14">
      <c r="A47" s="8">
        <f t="shared" si="0"/>
        <v>43511</v>
      </c>
      <c r="B47" s="9">
        <f t="shared" si="1"/>
        <v>43511</v>
      </c>
      <c r="C47" s="10">
        <v>0</v>
      </c>
      <c r="D47" s="387"/>
      <c r="E47" s="387"/>
      <c r="F47" s="387"/>
      <c r="G47" s="492">
        <v>0.5</v>
      </c>
      <c r="H47" s="387"/>
      <c r="I47" s="387"/>
      <c r="J47" s="387"/>
      <c r="K47" s="534"/>
      <c r="L47" s="529"/>
      <c r="M47" s="1"/>
      <c r="N47" s="1"/>
    </row>
    <row r="48" spans="1:14">
      <c r="A48" s="8">
        <f>A47+1</f>
        <v>43512</v>
      </c>
      <c r="B48" s="9">
        <f t="shared" si="1"/>
        <v>43512</v>
      </c>
      <c r="C48" s="10">
        <v>1</v>
      </c>
      <c r="D48" s="387"/>
      <c r="E48" s="387"/>
      <c r="F48" s="387"/>
      <c r="G48" s="492">
        <v>1</v>
      </c>
      <c r="H48" s="387"/>
      <c r="I48" s="387"/>
      <c r="J48" s="387"/>
      <c r="K48" s="534"/>
      <c r="L48" s="529"/>
      <c r="M48" s="1"/>
      <c r="N48" s="1"/>
    </row>
    <row r="49" spans="1:14">
      <c r="A49" s="8">
        <f t="shared" si="0"/>
        <v>43513</v>
      </c>
      <c r="B49" s="9">
        <f t="shared" si="1"/>
        <v>43513</v>
      </c>
      <c r="C49" s="10">
        <v>1</v>
      </c>
      <c r="D49" s="387"/>
      <c r="E49" s="387"/>
      <c r="F49" s="387"/>
      <c r="G49" s="492">
        <v>1</v>
      </c>
      <c r="H49" s="387"/>
      <c r="I49" s="387"/>
      <c r="J49" s="387"/>
      <c r="K49" s="534"/>
      <c r="M49" s="1"/>
      <c r="N49" s="1"/>
    </row>
    <row r="50" spans="1:14">
      <c r="A50" s="8">
        <f t="shared" si="0"/>
        <v>43514</v>
      </c>
      <c r="B50" s="9">
        <f t="shared" si="1"/>
        <v>43514</v>
      </c>
      <c r="C50" s="10">
        <v>0</v>
      </c>
      <c r="D50" s="387"/>
      <c r="E50" s="387"/>
      <c r="F50" s="387"/>
      <c r="G50" s="492">
        <v>0.5</v>
      </c>
      <c r="H50" s="387"/>
      <c r="I50" s="387"/>
      <c r="J50" s="387"/>
      <c r="K50" s="534"/>
      <c r="M50" s="1"/>
      <c r="N50" s="1"/>
    </row>
    <row r="51" spans="1:14">
      <c r="A51" s="8">
        <f t="shared" si="0"/>
        <v>43515</v>
      </c>
      <c r="B51" s="9">
        <f t="shared" si="1"/>
        <v>43515</v>
      </c>
      <c r="C51" s="10">
        <v>0</v>
      </c>
      <c r="D51" s="387"/>
      <c r="E51" s="387"/>
      <c r="F51" s="387"/>
      <c r="G51" s="492">
        <v>0.5</v>
      </c>
      <c r="H51" s="387"/>
      <c r="I51" s="387"/>
      <c r="J51" s="387"/>
      <c r="K51" s="534"/>
      <c r="M51" s="1"/>
      <c r="N51" s="1"/>
    </row>
    <row r="52" spans="1:14">
      <c r="A52" s="8">
        <f t="shared" si="0"/>
        <v>43516</v>
      </c>
      <c r="B52" s="9">
        <f t="shared" si="1"/>
        <v>43516</v>
      </c>
      <c r="C52" s="10">
        <v>0</v>
      </c>
      <c r="D52" s="387"/>
      <c r="E52" s="387"/>
      <c r="F52" s="387"/>
      <c r="G52" s="492">
        <v>0.5</v>
      </c>
      <c r="H52" s="387"/>
      <c r="I52" s="387"/>
      <c r="J52" s="387"/>
      <c r="K52" s="535"/>
      <c r="M52" s="1"/>
      <c r="N52" s="1"/>
    </row>
    <row r="53" spans="1:14">
      <c r="A53" s="8">
        <f t="shared" si="0"/>
        <v>43517</v>
      </c>
      <c r="B53" s="9">
        <f t="shared" si="1"/>
        <v>43517</v>
      </c>
      <c r="C53" s="10">
        <v>0</v>
      </c>
      <c r="D53" s="387"/>
      <c r="E53" s="387"/>
      <c r="F53" s="387"/>
      <c r="G53" s="492">
        <v>0.29166666666666669</v>
      </c>
      <c r="H53" s="387"/>
      <c r="I53" s="493">
        <v>0.20833333333333334</v>
      </c>
      <c r="J53" s="387"/>
      <c r="K53" s="523">
        <f>SUM(I53:I60)</f>
        <v>4.5000000000000009</v>
      </c>
      <c r="M53" s="1"/>
      <c r="N53" s="1"/>
    </row>
    <row r="54" spans="1:14">
      <c r="A54" s="8">
        <f t="shared" si="0"/>
        <v>43518</v>
      </c>
      <c r="B54" s="9">
        <f t="shared" si="1"/>
        <v>43518</v>
      </c>
      <c r="C54" s="10">
        <v>0</v>
      </c>
      <c r="D54" s="387"/>
      <c r="E54" s="387"/>
      <c r="F54" s="387"/>
      <c r="G54" s="387"/>
      <c r="H54" s="387"/>
      <c r="I54" s="493">
        <v>0.5</v>
      </c>
      <c r="J54" s="387"/>
      <c r="K54" s="524"/>
      <c r="M54" s="1"/>
      <c r="N54" s="1"/>
    </row>
    <row r="55" spans="1:14">
      <c r="A55" s="8">
        <f t="shared" si="0"/>
        <v>43519</v>
      </c>
      <c r="B55" s="9">
        <f t="shared" si="1"/>
        <v>43519</v>
      </c>
      <c r="C55" s="10">
        <v>1</v>
      </c>
      <c r="D55" s="387"/>
      <c r="E55" s="387"/>
      <c r="F55" s="387"/>
      <c r="G55" s="387"/>
      <c r="H55" s="387"/>
      <c r="I55" s="493">
        <v>1</v>
      </c>
      <c r="J55" s="387"/>
      <c r="K55" s="524"/>
      <c r="M55" s="1"/>
      <c r="N55" s="1"/>
    </row>
    <row r="56" spans="1:14">
      <c r="A56" s="8">
        <f t="shared" si="0"/>
        <v>43520</v>
      </c>
      <c r="B56" s="9">
        <f t="shared" si="1"/>
        <v>43520</v>
      </c>
      <c r="C56" s="10">
        <v>1</v>
      </c>
      <c r="D56" s="387"/>
      <c r="E56" s="387"/>
      <c r="F56" s="387"/>
      <c r="G56" s="387"/>
      <c r="H56" s="387"/>
      <c r="I56" s="493">
        <v>1</v>
      </c>
      <c r="J56" s="387"/>
      <c r="K56" s="524"/>
      <c r="M56" s="1"/>
      <c r="N56" s="1"/>
    </row>
    <row r="57" spans="1:14">
      <c r="A57" s="8">
        <f t="shared" si="0"/>
        <v>43521</v>
      </c>
      <c r="B57" s="9">
        <f t="shared" si="1"/>
        <v>43521</v>
      </c>
      <c r="C57" s="10">
        <v>0</v>
      </c>
      <c r="D57" s="387"/>
      <c r="E57" s="387"/>
      <c r="F57" s="387"/>
      <c r="G57" s="387"/>
      <c r="H57" s="387"/>
      <c r="I57" s="493">
        <v>0.5</v>
      </c>
      <c r="J57" s="387"/>
      <c r="K57" s="524"/>
      <c r="M57" s="1"/>
      <c r="N57" s="1"/>
    </row>
    <row r="58" spans="1:14">
      <c r="A58" s="8">
        <f t="shared" si="0"/>
        <v>43522</v>
      </c>
      <c r="B58" s="9">
        <f t="shared" si="1"/>
        <v>43522</v>
      </c>
      <c r="C58" s="10">
        <v>0</v>
      </c>
      <c r="D58" s="387"/>
      <c r="E58" s="387"/>
      <c r="F58" s="387"/>
      <c r="G58" s="387"/>
      <c r="H58" s="387"/>
      <c r="I58" s="493">
        <v>0.5</v>
      </c>
      <c r="J58" s="387"/>
      <c r="K58" s="524"/>
      <c r="M58" s="1"/>
      <c r="N58" s="1"/>
    </row>
    <row r="59" spans="1:14">
      <c r="A59" s="8">
        <f t="shared" si="0"/>
        <v>43523</v>
      </c>
      <c r="B59" s="9">
        <f t="shared" si="1"/>
        <v>43523</v>
      </c>
      <c r="C59" s="10">
        <v>0</v>
      </c>
      <c r="D59" s="387"/>
      <c r="E59" s="387"/>
      <c r="F59" s="387"/>
      <c r="G59" s="387"/>
      <c r="H59" s="387"/>
      <c r="I59" s="493">
        <v>0.5</v>
      </c>
      <c r="J59" s="387"/>
      <c r="K59" s="525"/>
      <c r="M59" s="1"/>
      <c r="N59" s="1"/>
    </row>
    <row r="60" spans="1:14">
      <c r="A60" s="8">
        <f t="shared" si="0"/>
        <v>43524</v>
      </c>
      <c r="B60" s="9">
        <f t="shared" si="1"/>
        <v>43524</v>
      </c>
      <c r="C60" s="10">
        <v>0</v>
      </c>
      <c r="D60" s="490">
        <v>0.20833333333333334</v>
      </c>
      <c r="E60" s="387"/>
      <c r="F60" s="387"/>
      <c r="H60" s="387"/>
      <c r="I60" s="493">
        <v>0.29166666666666669</v>
      </c>
      <c r="J60" s="387"/>
      <c r="K60" s="526">
        <f>SUM(D60:D67)</f>
        <v>4.5000000000000009</v>
      </c>
      <c r="M60" s="1"/>
      <c r="N60" s="1"/>
    </row>
    <row r="61" spans="1:14">
      <c r="A61" s="8">
        <f t="shared" si="0"/>
        <v>43525</v>
      </c>
      <c r="B61" s="9">
        <f t="shared" si="1"/>
        <v>43525</v>
      </c>
      <c r="C61" s="10">
        <v>0</v>
      </c>
      <c r="D61" s="490">
        <v>0.5</v>
      </c>
      <c r="E61" s="387"/>
      <c r="F61" s="387"/>
      <c r="G61" s="387"/>
      <c r="H61" s="387"/>
      <c r="I61" s="387"/>
      <c r="J61" s="387"/>
      <c r="K61" s="527"/>
      <c r="M61" s="1"/>
      <c r="N61" s="1"/>
    </row>
    <row r="62" spans="1:14">
      <c r="A62" s="8">
        <f t="shared" si="0"/>
        <v>43526</v>
      </c>
      <c r="B62" s="9">
        <f t="shared" si="1"/>
        <v>43526</v>
      </c>
      <c r="C62" s="10">
        <v>1</v>
      </c>
      <c r="D62" s="490">
        <v>1</v>
      </c>
      <c r="E62" s="387"/>
      <c r="F62" s="387"/>
      <c r="G62" s="387"/>
      <c r="H62" s="387"/>
      <c r="I62" s="387"/>
      <c r="J62" s="387"/>
      <c r="K62" s="527"/>
      <c r="M62" s="1"/>
      <c r="N62" s="1"/>
    </row>
    <row r="63" spans="1:14">
      <c r="A63" s="8">
        <f t="shared" si="0"/>
        <v>43527</v>
      </c>
      <c r="B63" s="9">
        <f t="shared" si="1"/>
        <v>43527</v>
      </c>
      <c r="C63" s="10">
        <v>1</v>
      </c>
      <c r="D63" s="490">
        <v>1</v>
      </c>
      <c r="E63" s="387"/>
      <c r="F63" s="387"/>
      <c r="G63" s="387"/>
      <c r="H63" s="387"/>
      <c r="I63" s="387"/>
      <c r="J63" s="387"/>
      <c r="K63" s="527"/>
      <c r="M63" s="1"/>
      <c r="N63" s="1"/>
    </row>
    <row r="64" spans="1:14">
      <c r="A64" s="8">
        <f t="shared" si="0"/>
        <v>43528</v>
      </c>
      <c r="B64" s="9">
        <f t="shared" si="1"/>
        <v>43528</v>
      </c>
      <c r="C64" s="10">
        <v>0</v>
      </c>
      <c r="D64" s="490">
        <v>0.5</v>
      </c>
      <c r="E64" s="387"/>
      <c r="F64" s="387"/>
      <c r="G64" s="387"/>
      <c r="H64" s="387"/>
      <c r="I64" s="387"/>
      <c r="J64" s="387"/>
      <c r="K64" s="527"/>
      <c r="M64" s="1"/>
      <c r="N64" s="1"/>
    </row>
    <row r="65" spans="1:14">
      <c r="A65" s="8">
        <f t="shared" si="0"/>
        <v>43529</v>
      </c>
      <c r="B65" s="9">
        <f t="shared" si="1"/>
        <v>43529</v>
      </c>
      <c r="C65" s="10">
        <v>0</v>
      </c>
      <c r="D65" s="490">
        <v>0.5</v>
      </c>
      <c r="E65" s="387"/>
      <c r="F65" s="387"/>
      <c r="G65" s="387"/>
      <c r="H65" s="387"/>
      <c r="I65" s="387"/>
      <c r="J65" s="387"/>
      <c r="K65" s="527"/>
      <c r="M65" s="1"/>
      <c r="N65" s="1"/>
    </row>
    <row r="66" spans="1:14">
      <c r="A66" s="8">
        <f t="shared" si="0"/>
        <v>43530</v>
      </c>
      <c r="B66" s="9">
        <f t="shared" si="1"/>
        <v>43530</v>
      </c>
      <c r="C66" s="10">
        <v>0</v>
      </c>
      <c r="D66" s="490">
        <v>0.5</v>
      </c>
      <c r="E66" s="387"/>
      <c r="F66" s="387"/>
      <c r="G66" s="387"/>
      <c r="H66" s="387"/>
      <c r="I66" s="387"/>
      <c r="J66" s="387"/>
      <c r="K66" s="528"/>
      <c r="M66" s="1"/>
      <c r="N66" s="1"/>
    </row>
    <row r="67" spans="1:14">
      <c r="A67" s="8">
        <f t="shared" ref="A67:A130" si="2">A66+1</f>
        <v>43531</v>
      </c>
      <c r="B67" s="9">
        <f t="shared" ref="B67:B130" si="3">A67</f>
        <v>43531</v>
      </c>
      <c r="C67" s="10">
        <v>0</v>
      </c>
      <c r="D67" s="490">
        <v>0.29166666666666669</v>
      </c>
      <c r="E67" s="491">
        <v>0.20833333333333334</v>
      </c>
      <c r="F67" s="387"/>
      <c r="G67" s="387"/>
      <c r="H67" s="387"/>
      <c r="I67" s="387"/>
      <c r="J67" s="387"/>
      <c r="K67" s="530">
        <f>SUM(E67:E74)</f>
        <v>4.5000000000000009</v>
      </c>
      <c r="M67" s="1"/>
      <c r="N67" s="1"/>
    </row>
    <row r="68" spans="1:14">
      <c r="A68" s="8">
        <f t="shared" si="2"/>
        <v>43532</v>
      </c>
      <c r="B68" s="9">
        <f t="shared" si="3"/>
        <v>43532</v>
      </c>
      <c r="C68" s="10">
        <v>0</v>
      </c>
      <c r="D68" s="387"/>
      <c r="E68" s="491">
        <v>0.5</v>
      </c>
      <c r="F68" s="387"/>
      <c r="G68" s="387"/>
      <c r="H68" s="387"/>
      <c r="I68" s="387"/>
      <c r="J68" s="387"/>
      <c r="K68" s="531"/>
      <c r="M68" s="1"/>
      <c r="N68" s="1"/>
    </row>
    <row r="69" spans="1:14">
      <c r="A69" s="8">
        <f t="shared" si="2"/>
        <v>43533</v>
      </c>
      <c r="B69" s="9">
        <f t="shared" si="3"/>
        <v>43533</v>
      </c>
      <c r="C69" s="10">
        <v>1</v>
      </c>
      <c r="D69" s="387"/>
      <c r="E69" s="491">
        <v>1</v>
      </c>
      <c r="F69" s="387"/>
      <c r="G69" s="387"/>
      <c r="H69" s="387"/>
      <c r="I69" s="387"/>
      <c r="J69" s="387"/>
      <c r="K69" s="531"/>
      <c r="M69" s="1"/>
      <c r="N69" s="1"/>
    </row>
    <row r="70" spans="1:14">
      <c r="A70" s="8">
        <f t="shared" si="2"/>
        <v>43534</v>
      </c>
      <c r="B70" s="9">
        <f t="shared" si="3"/>
        <v>43534</v>
      </c>
      <c r="C70" s="10">
        <v>1</v>
      </c>
      <c r="D70" s="387"/>
      <c r="E70" s="491">
        <v>1</v>
      </c>
      <c r="F70" s="387"/>
      <c r="G70" s="387"/>
      <c r="H70" s="387"/>
      <c r="I70" s="387"/>
      <c r="J70" s="387"/>
      <c r="K70" s="531"/>
      <c r="M70" s="1"/>
      <c r="N70" s="1"/>
    </row>
    <row r="71" spans="1:14">
      <c r="A71" s="8">
        <f t="shared" si="2"/>
        <v>43535</v>
      </c>
      <c r="B71" s="9">
        <f t="shared" si="3"/>
        <v>43535</v>
      </c>
      <c r="C71" s="10">
        <v>0</v>
      </c>
      <c r="D71" s="387"/>
      <c r="E71" s="491">
        <v>0.5</v>
      </c>
      <c r="F71" s="387"/>
      <c r="G71" s="387"/>
      <c r="H71" s="387"/>
      <c r="I71" s="387"/>
      <c r="J71" s="387"/>
      <c r="K71" s="531"/>
      <c r="M71" s="1"/>
      <c r="N71" s="1"/>
    </row>
    <row r="72" spans="1:14">
      <c r="A72" s="8">
        <f t="shared" si="2"/>
        <v>43536</v>
      </c>
      <c r="B72" s="9">
        <f t="shared" si="3"/>
        <v>43536</v>
      </c>
      <c r="C72" s="10">
        <v>0</v>
      </c>
      <c r="D72" s="387"/>
      <c r="E72" s="491">
        <v>0.5</v>
      </c>
      <c r="F72" s="387"/>
      <c r="G72" s="387"/>
      <c r="H72" s="387"/>
      <c r="I72" s="387"/>
      <c r="J72" s="387"/>
      <c r="K72" s="531"/>
      <c r="M72" s="1"/>
      <c r="N72" s="1"/>
    </row>
    <row r="73" spans="1:14">
      <c r="A73" s="8">
        <f t="shared" si="2"/>
        <v>43537</v>
      </c>
      <c r="B73" s="9">
        <f t="shared" si="3"/>
        <v>43537</v>
      </c>
      <c r="C73" s="10">
        <v>0</v>
      </c>
      <c r="D73" s="387"/>
      <c r="E73" s="491">
        <v>0.5</v>
      </c>
      <c r="F73" s="387"/>
      <c r="G73" s="387"/>
      <c r="H73" s="387"/>
      <c r="I73" s="387"/>
      <c r="J73" s="387"/>
      <c r="K73" s="532"/>
      <c r="M73" s="1"/>
      <c r="N73" s="1"/>
    </row>
    <row r="74" spans="1:14">
      <c r="A74" s="8">
        <f t="shared" si="2"/>
        <v>43538</v>
      </c>
      <c r="B74" s="9">
        <f t="shared" si="3"/>
        <v>43538</v>
      </c>
      <c r="C74" s="10">
        <v>0</v>
      </c>
      <c r="D74" s="387"/>
      <c r="E74" s="491">
        <v>0.29166666666666669</v>
      </c>
      <c r="F74" s="387"/>
      <c r="G74" s="492">
        <v>0.20833333333333334</v>
      </c>
      <c r="H74" s="387"/>
      <c r="I74" s="387"/>
      <c r="J74" s="387"/>
      <c r="K74" s="533">
        <f>SUM(G74:G81)</f>
        <v>4.5000000000000009</v>
      </c>
      <c r="M74" s="1"/>
      <c r="N74" s="1"/>
    </row>
    <row r="75" spans="1:14">
      <c r="A75" s="8">
        <f t="shared" si="2"/>
        <v>43539</v>
      </c>
      <c r="B75" s="9">
        <f t="shared" si="3"/>
        <v>43539</v>
      </c>
      <c r="C75" s="10">
        <v>0</v>
      </c>
      <c r="D75" s="387"/>
      <c r="E75" s="387"/>
      <c r="F75" s="387"/>
      <c r="G75" s="492">
        <v>0.5</v>
      </c>
      <c r="H75" s="387"/>
      <c r="I75" s="387"/>
      <c r="J75" s="387"/>
      <c r="K75" s="534"/>
      <c r="M75" s="1"/>
      <c r="N75" s="1"/>
    </row>
    <row r="76" spans="1:14">
      <c r="A76" s="8">
        <f t="shared" si="2"/>
        <v>43540</v>
      </c>
      <c r="B76" s="9">
        <f t="shared" si="3"/>
        <v>43540</v>
      </c>
      <c r="C76" s="10">
        <v>1</v>
      </c>
      <c r="D76" s="387"/>
      <c r="E76" s="387"/>
      <c r="F76" s="387"/>
      <c r="G76" s="492">
        <v>1</v>
      </c>
      <c r="H76" s="387"/>
      <c r="I76" s="387"/>
      <c r="J76" s="387"/>
      <c r="K76" s="534"/>
      <c r="M76" s="1"/>
      <c r="N76" s="1"/>
    </row>
    <row r="77" spans="1:14">
      <c r="A77" s="8">
        <f t="shared" si="2"/>
        <v>43541</v>
      </c>
      <c r="B77" s="9">
        <f t="shared" si="3"/>
        <v>43541</v>
      </c>
      <c r="C77" s="10">
        <v>1</v>
      </c>
      <c r="D77" s="387"/>
      <c r="E77" s="387"/>
      <c r="F77" s="387"/>
      <c r="G77" s="492">
        <v>1</v>
      </c>
      <c r="H77" s="387"/>
      <c r="I77" s="387"/>
      <c r="J77" s="387"/>
      <c r="K77" s="534"/>
      <c r="M77" s="1"/>
      <c r="N77" s="1"/>
    </row>
    <row r="78" spans="1:14">
      <c r="A78" s="8">
        <f t="shared" si="2"/>
        <v>43542</v>
      </c>
      <c r="B78" s="9">
        <f t="shared" si="3"/>
        <v>43542</v>
      </c>
      <c r="C78" s="10">
        <v>0</v>
      </c>
      <c r="D78" s="387"/>
      <c r="E78" s="387"/>
      <c r="F78" s="387"/>
      <c r="G78" s="492">
        <v>0.5</v>
      </c>
      <c r="H78" s="387"/>
      <c r="I78" s="387"/>
      <c r="J78" s="387"/>
      <c r="K78" s="534"/>
      <c r="M78" s="1"/>
      <c r="N78" s="1"/>
    </row>
    <row r="79" spans="1:14">
      <c r="A79" s="8">
        <f t="shared" si="2"/>
        <v>43543</v>
      </c>
      <c r="B79" s="9">
        <f t="shared" si="3"/>
        <v>43543</v>
      </c>
      <c r="C79" s="10">
        <v>0</v>
      </c>
      <c r="D79" s="387"/>
      <c r="E79" s="387"/>
      <c r="F79" s="387"/>
      <c r="G79" s="492">
        <v>0.5</v>
      </c>
      <c r="H79" s="387"/>
      <c r="I79" s="387"/>
      <c r="J79" s="387"/>
      <c r="K79" s="534"/>
      <c r="M79" s="1"/>
      <c r="N79" s="1"/>
    </row>
    <row r="80" spans="1:14">
      <c r="A80" s="8">
        <f t="shared" si="2"/>
        <v>43544</v>
      </c>
      <c r="B80" s="9">
        <f t="shared" si="3"/>
        <v>43544</v>
      </c>
      <c r="C80" s="10">
        <v>0</v>
      </c>
      <c r="D80" s="387"/>
      <c r="E80" s="387"/>
      <c r="F80" s="387"/>
      <c r="G80" s="492">
        <v>0.5</v>
      </c>
      <c r="H80" s="387"/>
      <c r="I80" s="387"/>
      <c r="J80" s="387"/>
      <c r="K80" s="535"/>
      <c r="M80" s="1"/>
      <c r="N80" s="1"/>
    </row>
    <row r="81" spans="1:14">
      <c r="A81" s="8">
        <f t="shared" si="2"/>
        <v>43545</v>
      </c>
      <c r="B81" s="9">
        <f t="shared" si="3"/>
        <v>43545</v>
      </c>
      <c r="C81" s="10">
        <v>0</v>
      </c>
      <c r="D81" s="387"/>
      <c r="E81" s="387"/>
      <c r="F81" s="387"/>
      <c r="G81" s="492">
        <v>0.29166666666666669</v>
      </c>
      <c r="H81" s="387"/>
      <c r="I81" s="493">
        <v>0.20833333333333334</v>
      </c>
      <c r="J81" s="387"/>
      <c r="K81" s="523">
        <f>SUM(I81:I88)</f>
        <v>4.5000000000000009</v>
      </c>
      <c r="M81" s="1"/>
      <c r="N81" s="1"/>
    </row>
    <row r="82" spans="1:14">
      <c r="A82" s="8">
        <f t="shared" si="2"/>
        <v>43546</v>
      </c>
      <c r="B82" s="9">
        <f t="shared" si="3"/>
        <v>43546</v>
      </c>
      <c r="C82" s="10">
        <v>0</v>
      </c>
      <c r="D82" s="387"/>
      <c r="E82" s="387"/>
      <c r="F82" s="387"/>
      <c r="G82" s="387"/>
      <c r="H82" s="387"/>
      <c r="I82" s="493">
        <v>0.5</v>
      </c>
      <c r="J82" s="387"/>
      <c r="K82" s="524"/>
      <c r="M82" s="1"/>
      <c r="N82" s="1"/>
    </row>
    <row r="83" spans="1:14">
      <c r="A83" s="8">
        <f t="shared" si="2"/>
        <v>43547</v>
      </c>
      <c r="B83" s="9">
        <f t="shared" si="3"/>
        <v>43547</v>
      </c>
      <c r="C83" s="10">
        <v>1</v>
      </c>
      <c r="D83" s="387"/>
      <c r="E83" s="387"/>
      <c r="F83" s="387"/>
      <c r="G83" s="387"/>
      <c r="H83" s="387"/>
      <c r="I83" s="493">
        <v>1</v>
      </c>
      <c r="J83" s="387"/>
      <c r="K83" s="524"/>
      <c r="M83" s="1"/>
      <c r="N83" s="1"/>
    </row>
    <row r="84" spans="1:14">
      <c r="A84" s="8">
        <f t="shared" si="2"/>
        <v>43548</v>
      </c>
      <c r="B84" s="9">
        <f t="shared" si="3"/>
        <v>43548</v>
      </c>
      <c r="C84" s="10">
        <v>1</v>
      </c>
      <c r="D84" s="387"/>
      <c r="E84" s="387"/>
      <c r="F84" s="387"/>
      <c r="G84" s="387"/>
      <c r="H84" s="387"/>
      <c r="I84" s="493">
        <v>1</v>
      </c>
      <c r="J84" s="387"/>
      <c r="K84" s="524"/>
      <c r="M84" s="1"/>
      <c r="N84" s="1"/>
    </row>
    <row r="85" spans="1:14">
      <c r="A85" s="8">
        <f t="shared" si="2"/>
        <v>43549</v>
      </c>
      <c r="B85" s="9">
        <f t="shared" si="3"/>
        <v>43549</v>
      </c>
      <c r="C85" s="10">
        <v>0</v>
      </c>
      <c r="D85" s="387"/>
      <c r="E85" s="387"/>
      <c r="F85" s="387"/>
      <c r="G85" s="387"/>
      <c r="H85" s="387"/>
      <c r="I85" s="493">
        <v>0.5</v>
      </c>
      <c r="J85" s="387"/>
      <c r="K85" s="524"/>
      <c r="M85" s="1"/>
      <c r="N85" s="1"/>
    </row>
    <row r="86" spans="1:14">
      <c r="A86" s="8">
        <f t="shared" si="2"/>
        <v>43550</v>
      </c>
      <c r="B86" s="9">
        <f t="shared" si="3"/>
        <v>43550</v>
      </c>
      <c r="C86" s="10">
        <v>0</v>
      </c>
      <c r="D86" s="387"/>
      <c r="E86" s="387"/>
      <c r="F86" s="387"/>
      <c r="G86" s="387"/>
      <c r="H86" s="387"/>
      <c r="I86" s="493">
        <v>0.5</v>
      </c>
      <c r="J86" s="387"/>
      <c r="K86" s="524"/>
      <c r="M86" s="1"/>
      <c r="N86" s="1"/>
    </row>
    <row r="87" spans="1:14">
      <c r="A87" s="8">
        <f t="shared" si="2"/>
        <v>43551</v>
      </c>
      <c r="B87" s="9">
        <f t="shared" si="3"/>
        <v>43551</v>
      </c>
      <c r="C87" s="10">
        <v>0</v>
      </c>
      <c r="D87" s="387"/>
      <c r="E87" s="387"/>
      <c r="F87" s="387"/>
      <c r="G87" s="387"/>
      <c r="H87" s="387"/>
      <c r="I87" s="493">
        <v>0.5</v>
      </c>
      <c r="J87" s="387"/>
      <c r="K87" s="525"/>
      <c r="M87" s="1"/>
      <c r="N87" s="1"/>
    </row>
    <row r="88" spans="1:14">
      <c r="A88" s="8">
        <f t="shared" si="2"/>
        <v>43552</v>
      </c>
      <c r="B88" s="9">
        <f t="shared" si="3"/>
        <v>43552</v>
      </c>
      <c r="C88" s="10">
        <v>0</v>
      </c>
      <c r="D88" s="490">
        <v>0.20833333333333334</v>
      </c>
      <c r="E88" s="387"/>
      <c r="F88" s="387"/>
      <c r="H88" s="387"/>
      <c r="I88" s="493">
        <v>0.29166666666666669</v>
      </c>
      <c r="J88" s="387"/>
      <c r="K88" s="526">
        <f>SUM(D88:D95)</f>
        <v>4.5000000000000009</v>
      </c>
      <c r="M88" s="1"/>
      <c r="N88" s="1"/>
    </row>
    <row r="89" spans="1:14">
      <c r="A89" s="8">
        <f t="shared" si="2"/>
        <v>43553</v>
      </c>
      <c r="B89" s="9">
        <f t="shared" si="3"/>
        <v>43553</v>
      </c>
      <c r="C89" s="10">
        <v>0</v>
      </c>
      <c r="D89" s="490">
        <v>0.5</v>
      </c>
      <c r="E89" s="387"/>
      <c r="F89" s="387"/>
      <c r="G89" s="387"/>
      <c r="H89" s="387"/>
      <c r="I89" s="387"/>
      <c r="J89" s="387"/>
      <c r="K89" s="527"/>
      <c r="M89" s="1"/>
      <c r="N89" s="1"/>
    </row>
    <row r="90" spans="1:14">
      <c r="A90" s="8">
        <f t="shared" si="2"/>
        <v>43554</v>
      </c>
      <c r="B90" s="9">
        <f t="shared" si="3"/>
        <v>43554</v>
      </c>
      <c r="C90" s="10">
        <v>1</v>
      </c>
      <c r="D90" s="490">
        <v>1</v>
      </c>
      <c r="E90" s="387"/>
      <c r="F90" s="387"/>
      <c r="G90" s="387"/>
      <c r="H90" s="387"/>
      <c r="I90" s="387"/>
      <c r="J90" s="387"/>
      <c r="K90" s="527"/>
      <c r="M90" s="1"/>
      <c r="N90" s="1"/>
    </row>
    <row r="91" spans="1:14">
      <c r="A91" s="8">
        <f t="shared" si="2"/>
        <v>43555</v>
      </c>
      <c r="B91" s="9">
        <f t="shared" si="3"/>
        <v>43555</v>
      </c>
      <c r="C91" s="10">
        <v>1</v>
      </c>
      <c r="D91" s="490">
        <v>1</v>
      </c>
      <c r="E91" s="387"/>
      <c r="F91" s="387"/>
      <c r="G91" s="387"/>
      <c r="H91" s="387"/>
      <c r="I91" s="387"/>
      <c r="J91" s="387"/>
      <c r="K91" s="527"/>
      <c r="M91" s="1"/>
      <c r="N91" s="1"/>
    </row>
    <row r="92" spans="1:14">
      <c r="A92" s="8">
        <f t="shared" si="2"/>
        <v>43556</v>
      </c>
      <c r="B92" s="9">
        <f t="shared" si="3"/>
        <v>43556</v>
      </c>
      <c r="C92" s="10">
        <v>0</v>
      </c>
      <c r="D92" s="490">
        <v>0.5</v>
      </c>
      <c r="E92" s="387"/>
      <c r="F92" s="387"/>
      <c r="G92" s="387"/>
      <c r="H92" s="387"/>
      <c r="I92" s="387"/>
      <c r="J92" s="387"/>
      <c r="K92" s="527"/>
      <c r="M92" s="1"/>
      <c r="N92" s="1"/>
    </row>
    <row r="93" spans="1:14">
      <c r="A93" s="8">
        <f t="shared" si="2"/>
        <v>43557</v>
      </c>
      <c r="B93" s="9">
        <f t="shared" si="3"/>
        <v>43557</v>
      </c>
      <c r="C93" s="10">
        <v>0</v>
      </c>
      <c r="D93" s="490">
        <v>0.5</v>
      </c>
      <c r="E93" s="387"/>
      <c r="F93" s="387"/>
      <c r="G93" s="387"/>
      <c r="H93" s="387"/>
      <c r="I93" s="387"/>
      <c r="J93" s="387"/>
      <c r="K93" s="527"/>
      <c r="M93" s="1"/>
      <c r="N93" s="1"/>
    </row>
    <row r="94" spans="1:14">
      <c r="A94" s="8">
        <f t="shared" si="2"/>
        <v>43558</v>
      </c>
      <c r="B94" s="9">
        <f t="shared" si="3"/>
        <v>43558</v>
      </c>
      <c r="C94" s="10">
        <v>0</v>
      </c>
      <c r="D94" s="490">
        <v>0.5</v>
      </c>
      <c r="E94" s="387"/>
      <c r="F94" s="387"/>
      <c r="G94" s="387"/>
      <c r="H94" s="387"/>
      <c r="I94" s="387"/>
      <c r="J94" s="387"/>
      <c r="K94" s="528"/>
      <c r="M94" s="1"/>
      <c r="N94" s="1"/>
    </row>
    <row r="95" spans="1:14">
      <c r="A95" s="8">
        <f t="shared" si="2"/>
        <v>43559</v>
      </c>
      <c r="B95" s="9">
        <f t="shared" si="3"/>
        <v>43559</v>
      </c>
      <c r="C95" s="10">
        <v>0</v>
      </c>
      <c r="D95" s="490">
        <v>0.29166666666666669</v>
      </c>
      <c r="E95" s="387"/>
      <c r="F95" s="496">
        <v>0.20833333333333334</v>
      </c>
      <c r="G95" s="387"/>
      <c r="H95" s="387"/>
      <c r="I95" s="387"/>
      <c r="J95" s="387"/>
      <c r="K95" s="536">
        <f>SUM(F95:F102)</f>
        <v>4.5000000000000009</v>
      </c>
      <c r="M95" s="1"/>
      <c r="N95" s="1"/>
    </row>
    <row r="96" spans="1:14">
      <c r="A96" s="8">
        <f t="shared" si="2"/>
        <v>43560</v>
      </c>
      <c r="B96" s="9">
        <f t="shared" si="3"/>
        <v>43560</v>
      </c>
      <c r="C96" s="10">
        <v>0</v>
      </c>
      <c r="D96" s="387"/>
      <c r="E96" s="387"/>
      <c r="F96" s="496">
        <v>0.5</v>
      </c>
      <c r="G96" s="387"/>
      <c r="H96" s="387"/>
      <c r="I96" s="387"/>
      <c r="J96" s="387"/>
      <c r="K96" s="537"/>
      <c r="M96" s="1"/>
      <c r="N96" s="1"/>
    </row>
    <row r="97" spans="1:14">
      <c r="A97" s="8">
        <f t="shared" si="2"/>
        <v>43561</v>
      </c>
      <c r="B97" s="9">
        <f t="shared" si="3"/>
        <v>43561</v>
      </c>
      <c r="C97" s="10">
        <v>1</v>
      </c>
      <c r="D97" s="387"/>
      <c r="E97" s="387"/>
      <c r="F97" s="496">
        <v>1</v>
      </c>
      <c r="G97" s="387"/>
      <c r="H97" s="387"/>
      <c r="I97" s="387"/>
      <c r="J97" s="387"/>
      <c r="K97" s="537"/>
      <c r="M97" s="1"/>
      <c r="N97" s="1"/>
    </row>
    <row r="98" spans="1:14">
      <c r="A98" s="8">
        <f t="shared" si="2"/>
        <v>43562</v>
      </c>
      <c r="B98" s="9">
        <f t="shared" si="3"/>
        <v>43562</v>
      </c>
      <c r="C98" s="10">
        <v>1</v>
      </c>
      <c r="D98" s="387"/>
      <c r="E98" s="387"/>
      <c r="F98" s="496">
        <v>1</v>
      </c>
      <c r="G98" s="387"/>
      <c r="H98" s="387"/>
      <c r="I98" s="387"/>
      <c r="J98" s="387"/>
      <c r="K98" s="537"/>
      <c r="L98" s="529"/>
      <c r="M98" s="1"/>
      <c r="N98" s="1"/>
    </row>
    <row r="99" spans="1:14">
      <c r="A99" s="8">
        <f t="shared" si="2"/>
        <v>43563</v>
      </c>
      <c r="B99" s="9">
        <f t="shared" si="3"/>
        <v>43563</v>
      </c>
      <c r="C99" s="10">
        <v>0</v>
      </c>
      <c r="D99" s="387"/>
      <c r="E99" s="387"/>
      <c r="F99" s="496">
        <v>0.5</v>
      </c>
      <c r="G99" s="387"/>
      <c r="H99" s="387"/>
      <c r="I99" s="387"/>
      <c r="J99" s="387"/>
      <c r="K99" s="537"/>
      <c r="L99" s="529"/>
      <c r="M99" s="1"/>
      <c r="N99" s="1"/>
    </row>
    <row r="100" spans="1:14">
      <c r="A100" s="8">
        <f t="shared" si="2"/>
        <v>43564</v>
      </c>
      <c r="B100" s="9">
        <f t="shared" si="3"/>
        <v>43564</v>
      </c>
      <c r="C100" s="10">
        <v>0</v>
      </c>
      <c r="D100" s="387"/>
      <c r="E100" s="387"/>
      <c r="F100" s="496">
        <v>0.5</v>
      </c>
      <c r="G100" s="387"/>
      <c r="H100" s="387"/>
      <c r="I100" s="387"/>
      <c r="J100" s="387"/>
      <c r="K100" s="537"/>
      <c r="L100" s="529"/>
      <c r="M100" s="1"/>
      <c r="N100" s="1"/>
    </row>
    <row r="101" spans="1:14">
      <c r="A101" s="8">
        <f t="shared" si="2"/>
        <v>43565</v>
      </c>
      <c r="B101" s="9">
        <f t="shared" si="3"/>
        <v>43565</v>
      </c>
      <c r="C101" s="10">
        <v>0</v>
      </c>
      <c r="D101" s="387"/>
      <c r="E101" s="387"/>
      <c r="F101" s="496">
        <v>0.5</v>
      </c>
      <c r="G101" s="387"/>
      <c r="H101" s="387"/>
      <c r="I101" s="387"/>
      <c r="J101" s="387"/>
      <c r="K101" s="538"/>
      <c r="L101" s="529"/>
      <c r="M101" s="1"/>
      <c r="N101" s="1"/>
    </row>
    <row r="102" spans="1:14">
      <c r="A102" s="8">
        <f t="shared" si="2"/>
        <v>43566</v>
      </c>
      <c r="B102" s="9">
        <f t="shared" si="3"/>
        <v>43566</v>
      </c>
      <c r="C102" s="10">
        <v>0</v>
      </c>
      <c r="D102" s="387"/>
      <c r="E102" s="387"/>
      <c r="F102" s="496">
        <v>0.29166666666666669</v>
      </c>
      <c r="G102" s="492">
        <v>0.20833333333333334</v>
      </c>
      <c r="H102" s="387"/>
      <c r="I102" s="387"/>
      <c r="J102" s="387"/>
      <c r="K102" s="533">
        <f>SUM(G102:G109)</f>
        <v>4.5000000000000009</v>
      </c>
      <c r="L102" s="529"/>
      <c r="M102" s="1"/>
      <c r="N102" s="1"/>
    </row>
    <row r="103" spans="1:14">
      <c r="A103" s="8">
        <f t="shared" si="2"/>
        <v>43567</v>
      </c>
      <c r="B103" s="9">
        <f t="shared" si="3"/>
        <v>43567</v>
      </c>
      <c r="C103" s="10">
        <v>0</v>
      </c>
      <c r="D103" s="387"/>
      <c r="E103" s="387"/>
      <c r="F103" s="387"/>
      <c r="G103" s="492">
        <v>0.5</v>
      </c>
      <c r="H103" s="387"/>
      <c r="I103" s="387"/>
      <c r="J103" s="387"/>
      <c r="K103" s="534"/>
      <c r="L103" s="529"/>
      <c r="M103" s="1"/>
      <c r="N103" s="1"/>
    </row>
    <row r="104" spans="1:14">
      <c r="A104" s="8">
        <f t="shared" si="2"/>
        <v>43568</v>
      </c>
      <c r="B104" s="9">
        <f t="shared" si="3"/>
        <v>43568</v>
      </c>
      <c r="C104" s="10">
        <v>1</v>
      </c>
      <c r="D104" s="387"/>
      <c r="E104" s="387"/>
      <c r="F104" s="387"/>
      <c r="G104" s="492">
        <v>1</v>
      </c>
      <c r="H104" s="387"/>
      <c r="I104" s="387"/>
      <c r="J104" s="387"/>
      <c r="K104" s="534"/>
      <c r="L104" s="529"/>
      <c r="M104" s="1"/>
      <c r="N104" s="1"/>
    </row>
    <row r="105" spans="1:14">
      <c r="A105" s="8">
        <f t="shared" si="2"/>
        <v>43569</v>
      </c>
      <c r="B105" s="9">
        <f t="shared" si="3"/>
        <v>43569</v>
      </c>
      <c r="C105" s="10">
        <v>1</v>
      </c>
      <c r="D105" s="387"/>
      <c r="E105" s="387"/>
      <c r="F105" s="387"/>
      <c r="G105" s="492">
        <v>1</v>
      </c>
      <c r="H105" s="387"/>
      <c r="I105" s="387"/>
      <c r="J105" s="387"/>
      <c r="K105" s="534"/>
      <c r="M105" s="1"/>
      <c r="N105" s="1"/>
    </row>
    <row r="106" spans="1:14">
      <c r="A106" s="8">
        <f t="shared" si="2"/>
        <v>43570</v>
      </c>
      <c r="B106" s="9">
        <f t="shared" si="3"/>
        <v>43570</v>
      </c>
      <c r="C106" s="10">
        <v>0</v>
      </c>
      <c r="D106" s="387"/>
      <c r="E106" s="387"/>
      <c r="F106" s="387"/>
      <c r="G106" s="492">
        <v>0.5</v>
      </c>
      <c r="H106" s="387"/>
      <c r="I106" s="387"/>
      <c r="J106" s="387"/>
      <c r="K106" s="534"/>
      <c r="M106" s="1"/>
      <c r="N106" s="1"/>
    </row>
    <row r="107" spans="1:14">
      <c r="A107" s="8">
        <f t="shared" si="2"/>
        <v>43571</v>
      </c>
      <c r="B107" s="9">
        <f t="shared" si="3"/>
        <v>43571</v>
      </c>
      <c r="C107" s="10">
        <v>0</v>
      </c>
      <c r="D107" s="387"/>
      <c r="E107" s="387"/>
      <c r="F107" s="387"/>
      <c r="G107" s="492">
        <v>0.5</v>
      </c>
      <c r="H107" s="387"/>
      <c r="I107" s="387"/>
      <c r="J107" s="387"/>
      <c r="K107" s="534"/>
      <c r="M107" s="1"/>
      <c r="N107" s="1"/>
    </row>
    <row r="108" spans="1:14">
      <c r="A108" s="8">
        <f t="shared" si="2"/>
        <v>43572</v>
      </c>
      <c r="B108" s="9">
        <f t="shared" si="3"/>
        <v>43572</v>
      </c>
      <c r="C108" s="10">
        <v>0</v>
      </c>
      <c r="D108" s="387"/>
      <c r="E108" s="387"/>
      <c r="F108" s="387"/>
      <c r="G108" s="492">
        <v>0.5</v>
      </c>
      <c r="H108" s="387"/>
      <c r="I108" s="387"/>
      <c r="J108" s="387"/>
      <c r="K108" s="535"/>
      <c r="M108" s="1"/>
      <c r="N108" s="1"/>
    </row>
    <row r="109" spans="1:14">
      <c r="A109" s="8">
        <f t="shared" si="2"/>
        <v>43573</v>
      </c>
      <c r="B109" s="9">
        <f t="shared" si="3"/>
        <v>43573</v>
      </c>
      <c r="C109" s="10">
        <v>0</v>
      </c>
      <c r="D109" s="387"/>
      <c r="E109" s="387"/>
      <c r="F109" s="387"/>
      <c r="G109" s="492">
        <v>0.29166666666666669</v>
      </c>
      <c r="H109" s="387"/>
      <c r="I109" s="493">
        <v>0.20833333333333334</v>
      </c>
      <c r="J109" s="387"/>
      <c r="K109" s="523">
        <f>SUM(I109:I116)</f>
        <v>4.5000000000000009</v>
      </c>
      <c r="M109" s="1"/>
      <c r="N109" s="1"/>
    </row>
    <row r="110" spans="1:14">
      <c r="A110" s="8">
        <f t="shared" si="2"/>
        <v>43574</v>
      </c>
      <c r="B110" s="9">
        <f t="shared" si="3"/>
        <v>43574</v>
      </c>
      <c r="C110" s="10">
        <v>0</v>
      </c>
      <c r="D110" s="387"/>
      <c r="E110" s="387"/>
      <c r="F110" s="387"/>
      <c r="G110" s="387"/>
      <c r="H110" s="387"/>
      <c r="I110" s="493">
        <v>0.5</v>
      </c>
      <c r="J110" s="387"/>
      <c r="K110" s="524"/>
      <c r="M110" s="1"/>
      <c r="N110" s="1"/>
    </row>
    <row r="111" spans="1:14">
      <c r="A111" s="8">
        <f t="shared" si="2"/>
        <v>43575</v>
      </c>
      <c r="B111" s="9">
        <f t="shared" si="3"/>
        <v>43575</v>
      </c>
      <c r="C111" s="10">
        <v>1</v>
      </c>
      <c r="D111" s="387"/>
      <c r="E111" s="387"/>
      <c r="F111" s="387"/>
      <c r="G111" s="387"/>
      <c r="H111" s="387"/>
      <c r="I111" s="493">
        <v>1</v>
      </c>
      <c r="J111" s="387"/>
      <c r="K111" s="524"/>
      <c r="M111" s="1"/>
      <c r="N111" s="1"/>
    </row>
    <row r="112" spans="1:14">
      <c r="A112" s="8">
        <f t="shared" si="2"/>
        <v>43576</v>
      </c>
      <c r="B112" s="9">
        <f t="shared" si="3"/>
        <v>43576</v>
      </c>
      <c r="C112" s="10">
        <v>1</v>
      </c>
      <c r="D112" s="387"/>
      <c r="E112" s="387"/>
      <c r="F112" s="387"/>
      <c r="G112" s="387"/>
      <c r="H112" s="387"/>
      <c r="I112" s="493">
        <v>1</v>
      </c>
      <c r="J112" s="387"/>
      <c r="K112" s="524"/>
      <c r="M112" s="1"/>
      <c r="N112" s="1"/>
    </row>
    <row r="113" spans="1:14">
      <c r="A113" s="8">
        <f t="shared" si="2"/>
        <v>43577</v>
      </c>
      <c r="B113" s="9">
        <f t="shared" si="3"/>
        <v>43577</v>
      </c>
      <c r="C113" s="10">
        <v>0</v>
      </c>
      <c r="D113" s="387"/>
      <c r="E113" s="387"/>
      <c r="F113" s="387"/>
      <c r="G113" s="387"/>
      <c r="H113" s="387"/>
      <c r="I113" s="493">
        <v>0.5</v>
      </c>
      <c r="J113" s="387"/>
      <c r="K113" s="524"/>
      <c r="M113" s="1"/>
      <c r="N113" s="1"/>
    </row>
    <row r="114" spans="1:14">
      <c r="A114" s="8">
        <f t="shared" si="2"/>
        <v>43578</v>
      </c>
      <c r="B114" s="9">
        <f t="shared" si="3"/>
        <v>43578</v>
      </c>
      <c r="C114" s="10">
        <v>0</v>
      </c>
      <c r="D114" s="387"/>
      <c r="E114" s="387"/>
      <c r="F114" s="387"/>
      <c r="G114" s="387"/>
      <c r="H114" s="387"/>
      <c r="I114" s="493">
        <v>0.5</v>
      </c>
      <c r="J114" s="387"/>
      <c r="K114" s="524"/>
      <c r="M114" s="1"/>
      <c r="N114" s="1"/>
    </row>
    <row r="115" spans="1:14">
      <c r="A115" s="8">
        <f t="shared" si="2"/>
        <v>43579</v>
      </c>
      <c r="B115" s="9">
        <f t="shared" si="3"/>
        <v>43579</v>
      </c>
      <c r="C115" s="10">
        <v>0</v>
      </c>
      <c r="D115" s="387"/>
      <c r="E115" s="387"/>
      <c r="F115" s="387"/>
      <c r="G115" s="387"/>
      <c r="H115" s="387"/>
      <c r="I115" s="493">
        <v>0.5</v>
      </c>
      <c r="J115" s="387"/>
      <c r="K115" s="525"/>
      <c r="M115" s="1"/>
      <c r="N115" s="1"/>
    </row>
    <row r="116" spans="1:14">
      <c r="A116" s="8">
        <f t="shared" si="2"/>
        <v>43580</v>
      </c>
      <c r="B116" s="9">
        <f t="shared" si="3"/>
        <v>43580</v>
      </c>
      <c r="C116" s="10">
        <v>0</v>
      </c>
      <c r="D116" s="490">
        <v>0.20833333333333334</v>
      </c>
      <c r="E116" s="387"/>
      <c r="F116" s="387"/>
      <c r="H116" s="387"/>
      <c r="I116" s="493">
        <v>0.29166666666666669</v>
      </c>
      <c r="J116" s="387"/>
      <c r="K116" s="526">
        <f>SUM(D116:D123)</f>
        <v>4.5000000000000009</v>
      </c>
      <c r="M116" s="1"/>
      <c r="N116" s="1"/>
    </row>
    <row r="117" spans="1:14">
      <c r="A117" s="8">
        <f t="shared" si="2"/>
        <v>43581</v>
      </c>
      <c r="B117" s="9">
        <f t="shared" si="3"/>
        <v>43581</v>
      </c>
      <c r="C117" s="10">
        <v>0</v>
      </c>
      <c r="D117" s="490">
        <v>0.5</v>
      </c>
      <c r="E117" s="387"/>
      <c r="F117" s="387"/>
      <c r="G117" s="387"/>
      <c r="H117" s="387"/>
      <c r="I117" s="387"/>
      <c r="J117" s="387"/>
      <c r="K117" s="527"/>
      <c r="M117" s="1"/>
      <c r="N117" s="1"/>
    </row>
    <row r="118" spans="1:14">
      <c r="A118" s="8">
        <f t="shared" si="2"/>
        <v>43582</v>
      </c>
      <c r="B118" s="9">
        <f t="shared" si="3"/>
        <v>43582</v>
      </c>
      <c r="C118" s="10">
        <v>1</v>
      </c>
      <c r="D118" s="490">
        <v>1</v>
      </c>
      <c r="E118" s="387"/>
      <c r="F118" s="387"/>
      <c r="G118" s="387"/>
      <c r="H118" s="387"/>
      <c r="I118" s="387"/>
      <c r="J118" s="387"/>
      <c r="K118" s="527"/>
      <c r="M118" s="1"/>
      <c r="N118" s="1"/>
    </row>
    <row r="119" spans="1:14">
      <c r="A119" s="8">
        <f t="shared" si="2"/>
        <v>43583</v>
      </c>
      <c r="B119" s="9">
        <f t="shared" si="3"/>
        <v>43583</v>
      </c>
      <c r="C119" s="10">
        <v>1</v>
      </c>
      <c r="D119" s="490">
        <v>1</v>
      </c>
      <c r="E119" s="387"/>
      <c r="F119" s="387"/>
      <c r="G119" s="387"/>
      <c r="H119" s="387"/>
      <c r="I119" s="387"/>
      <c r="J119" s="387"/>
      <c r="K119" s="527"/>
      <c r="M119" s="1"/>
      <c r="N119" s="1"/>
    </row>
    <row r="120" spans="1:14">
      <c r="A120" s="8">
        <f t="shared" si="2"/>
        <v>43584</v>
      </c>
      <c r="B120" s="9">
        <f t="shared" si="3"/>
        <v>43584</v>
      </c>
      <c r="C120" s="10">
        <v>0</v>
      </c>
      <c r="D120" s="490">
        <v>0.5</v>
      </c>
      <c r="E120" s="387"/>
      <c r="F120" s="387"/>
      <c r="G120" s="387"/>
      <c r="H120" s="387"/>
      <c r="I120" s="387"/>
      <c r="J120" s="387"/>
      <c r="K120" s="527"/>
      <c r="M120" s="1"/>
      <c r="N120" s="1"/>
    </row>
    <row r="121" spans="1:14">
      <c r="A121" s="8">
        <f t="shared" si="2"/>
        <v>43585</v>
      </c>
      <c r="B121" s="9">
        <f t="shared" si="3"/>
        <v>43585</v>
      </c>
      <c r="C121" s="10">
        <v>0</v>
      </c>
      <c r="D121" s="490">
        <v>0.5</v>
      </c>
      <c r="E121" s="387"/>
      <c r="F121" s="387"/>
      <c r="G121" s="387"/>
      <c r="H121" s="387"/>
      <c r="I121" s="387"/>
      <c r="J121" s="387"/>
      <c r="K121" s="527"/>
      <c r="M121" s="1"/>
      <c r="N121" s="1"/>
    </row>
    <row r="122" spans="1:14">
      <c r="A122" s="8">
        <f t="shared" si="2"/>
        <v>43586</v>
      </c>
      <c r="B122" s="9">
        <f t="shared" si="3"/>
        <v>43586</v>
      </c>
      <c r="C122" s="10">
        <v>0</v>
      </c>
      <c r="D122" s="490">
        <v>0.5</v>
      </c>
      <c r="E122" s="387"/>
      <c r="F122" s="387"/>
      <c r="G122" s="387"/>
      <c r="H122" s="387"/>
      <c r="I122" s="387"/>
      <c r="J122" s="387"/>
      <c r="K122" s="528"/>
      <c r="M122" s="1"/>
      <c r="N122" s="1"/>
    </row>
    <row r="123" spans="1:14">
      <c r="A123" s="8">
        <f t="shared" si="2"/>
        <v>43587</v>
      </c>
      <c r="B123" s="9">
        <f t="shared" si="3"/>
        <v>43587</v>
      </c>
      <c r="C123" s="10">
        <v>0</v>
      </c>
      <c r="D123" s="490">
        <v>0.29166666666666669</v>
      </c>
      <c r="E123" s="491">
        <v>0.20833333333333334</v>
      </c>
      <c r="F123" s="387"/>
      <c r="G123" s="387"/>
      <c r="H123" s="387"/>
      <c r="I123" s="387"/>
      <c r="J123" s="387"/>
      <c r="K123" s="530">
        <f>SUM(E123:E130)</f>
        <v>4.5000000000000009</v>
      </c>
      <c r="M123" s="1"/>
      <c r="N123" s="1"/>
    </row>
    <row r="124" spans="1:14">
      <c r="A124" s="8">
        <f t="shared" si="2"/>
        <v>43588</v>
      </c>
      <c r="B124" s="9">
        <f t="shared" si="3"/>
        <v>43588</v>
      </c>
      <c r="C124" s="10">
        <v>0</v>
      </c>
      <c r="D124" s="387"/>
      <c r="E124" s="491">
        <v>0.5</v>
      </c>
      <c r="F124" s="387"/>
      <c r="G124" s="387"/>
      <c r="H124" s="387"/>
      <c r="I124" s="387"/>
      <c r="J124" s="387"/>
      <c r="K124" s="531"/>
      <c r="M124" s="1"/>
      <c r="N124" s="1"/>
    </row>
    <row r="125" spans="1:14">
      <c r="A125" s="8">
        <f t="shared" si="2"/>
        <v>43589</v>
      </c>
      <c r="B125" s="9">
        <f t="shared" si="3"/>
        <v>43589</v>
      </c>
      <c r="C125" s="10">
        <v>1</v>
      </c>
      <c r="D125" s="387"/>
      <c r="E125" s="491">
        <v>1</v>
      </c>
      <c r="F125" s="387"/>
      <c r="G125" s="387"/>
      <c r="H125" s="387"/>
      <c r="I125" s="387"/>
      <c r="J125" s="387"/>
      <c r="K125" s="531"/>
      <c r="M125" s="1"/>
      <c r="N125" s="1"/>
    </row>
    <row r="126" spans="1:14">
      <c r="A126" s="8">
        <f t="shared" si="2"/>
        <v>43590</v>
      </c>
      <c r="B126" s="9">
        <f t="shared" si="3"/>
        <v>43590</v>
      </c>
      <c r="C126" s="10">
        <v>1</v>
      </c>
      <c r="D126" s="387"/>
      <c r="E126" s="491">
        <v>1</v>
      </c>
      <c r="F126" s="387"/>
      <c r="G126" s="387"/>
      <c r="H126" s="387"/>
      <c r="I126" s="387"/>
      <c r="J126" s="387"/>
      <c r="K126" s="531"/>
      <c r="M126" s="1"/>
      <c r="N126" s="1"/>
    </row>
    <row r="127" spans="1:14">
      <c r="A127" s="8">
        <f t="shared" si="2"/>
        <v>43591</v>
      </c>
      <c r="B127" s="9">
        <f t="shared" si="3"/>
        <v>43591</v>
      </c>
      <c r="C127" s="10">
        <v>0</v>
      </c>
      <c r="D127" s="387"/>
      <c r="E127" s="491">
        <v>0.5</v>
      </c>
      <c r="F127" s="387"/>
      <c r="G127" s="387"/>
      <c r="H127" s="387"/>
      <c r="I127" s="387"/>
      <c r="J127" s="387"/>
      <c r="K127" s="531"/>
      <c r="M127" s="1"/>
      <c r="N127" s="1"/>
    </row>
    <row r="128" spans="1:14">
      <c r="A128" s="8">
        <f t="shared" si="2"/>
        <v>43592</v>
      </c>
      <c r="B128" s="9">
        <f t="shared" si="3"/>
        <v>43592</v>
      </c>
      <c r="C128" s="10">
        <v>0</v>
      </c>
      <c r="D128" s="387"/>
      <c r="E128" s="491">
        <v>0.5</v>
      </c>
      <c r="F128" s="387"/>
      <c r="G128" s="387"/>
      <c r="H128" s="387"/>
      <c r="I128" s="387"/>
      <c r="J128" s="387"/>
      <c r="K128" s="531"/>
      <c r="M128" s="1"/>
      <c r="N128" s="1"/>
    </row>
    <row r="129" spans="1:14">
      <c r="A129" s="8">
        <f t="shared" si="2"/>
        <v>43593</v>
      </c>
      <c r="B129" s="9">
        <f t="shared" si="3"/>
        <v>43593</v>
      </c>
      <c r="C129" s="10">
        <v>0</v>
      </c>
      <c r="D129" s="387"/>
      <c r="E129" s="491">
        <v>0.5</v>
      </c>
      <c r="F129" s="387"/>
      <c r="G129" s="387"/>
      <c r="H129" s="387"/>
      <c r="I129" s="387"/>
      <c r="J129" s="387"/>
      <c r="K129" s="532"/>
      <c r="M129" s="1"/>
      <c r="N129" s="1"/>
    </row>
    <row r="130" spans="1:14">
      <c r="A130" s="8">
        <f t="shared" si="2"/>
        <v>43594</v>
      </c>
      <c r="B130" s="9">
        <f t="shared" si="3"/>
        <v>43594</v>
      </c>
      <c r="C130" s="10">
        <v>0</v>
      </c>
      <c r="D130" s="387"/>
      <c r="E130" s="491">
        <v>0.29166666666666669</v>
      </c>
      <c r="F130" s="387"/>
      <c r="G130" s="492">
        <v>0.20833333333333334</v>
      </c>
      <c r="H130" s="387"/>
      <c r="I130" s="387"/>
      <c r="J130" s="387"/>
      <c r="K130" s="533">
        <f>SUM(G130:G137)</f>
        <v>4.5000000000000009</v>
      </c>
      <c r="M130" s="1"/>
      <c r="N130" s="1"/>
    </row>
    <row r="131" spans="1:14">
      <c r="A131" s="8">
        <f t="shared" ref="A131:A194" si="4">A130+1</f>
        <v>43595</v>
      </c>
      <c r="B131" s="9">
        <f t="shared" ref="B131:B194" si="5">A131</f>
        <v>43595</v>
      </c>
      <c r="C131" s="10">
        <v>0</v>
      </c>
      <c r="D131" s="387"/>
      <c r="E131" s="387"/>
      <c r="F131" s="387"/>
      <c r="G131" s="492">
        <v>0.5</v>
      </c>
      <c r="H131" s="387"/>
      <c r="I131" s="387"/>
      <c r="J131" s="387"/>
      <c r="K131" s="534"/>
      <c r="M131" s="1"/>
      <c r="N131" s="1"/>
    </row>
    <row r="132" spans="1:14">
      <c r="A132" s="8">
        <f t="shared" si="4"/>
        <v>43596</v>
      </c>
      <c r="B132" s="9">
        <f t="shared" si="5"/>
        <v>43596</v>
      </c>
      <c r="C132" s="10">
        <v>1</v>
      </c>
      <c r="D132" s="387"/>
      <c r="E132" s="387"/>
      <c r="F132" s="387"/>
      <c r="G132" s="492">
        <v>1</v>
      </c>
      <c r="H132" s="387"/>
      <c r="I132" s="387"/>
      <c r="J132" s="387"/>
      <c r="K132" s="534"/>
      <c r="M132" s="1"/>
      <c r="N132" s="1"/>
    </row>
    <row r="133" spans="1:14">
      <c r="A133" s="8">
        <f t="shared" si="4"/>
        <v>43597</v>
      </c>
      <c r="B133" s="9">
        <f t="shared" si="5"/>
        <v>43597</v>
      </c>
      <c r="C133" s="10">
        <v>1</v>
      </c>
      <c r="D133" s="387"/>
      <c r="E133" s="387"/>
      <c r="F133" s="387"/>
      <c r="G133" s="492">
        <v>1</v>
      </c>
      <c r="H133" s="387"/>
      <c r="I133" s="387"/>
      <c r="J133" s="387"/>
      <c r="K133" s="534"/>
      <c r="M133" s="1"/>
      <c r="N133" s="1"/>
    </row>
    <row r="134" spans="1:14">
      <c r="A134" s="8">
        <f t="shared" si="4"/>
        <v>43598</v>
      </c>
      <c r="B134" s="9">
        <f t="shared" si="5"/>
        <v>43598</v>
      </c>
      <c r="C134" s="10">
        <v>0</v>
      </c>
      <c r="D134" s="387"/>
      <c r="E134" s="387"/>
      <c r="F134" s="387"/>
      <c r="G134" s="492">
        <v>0.5</v>
      </c>
      <c r="H134" s="387"/>
      <c r="I134" s="387"/>
      <c r="J134" s="387"/>
      <c r="K134" s="534"/>
      <c r="M134" s="1"/>
      <c r="N134" s="1"/>
    </row>
    <row r="135" spans="1:14">
      <c r="A135" s="8">
        <f t="shared" si="4"/>
        <v>43599</v>
      </c>
      <c r="B135" s="9">
        <f t="shared" si="5"/>
        <v>43599</v>
      </c>
      <c r="C135" s="10">
        <v>0</v>
      </c>
      <c r="D135" s="387"/>
      <c r="E135" s="387"/>
      <c r="F135" s="387"/>
      <c r="G135" s="492">
        <v>0.5</v>
      </c>
      <c r="H135" s="387"/>
      <c r="I135" s="387"/>
      <c r="J135" s="387"/>
      <c r="K135" s="534"/>
      <c r="M135" s="1"/>
      <c r="N135" s="1"/>
    </row>
    <row r="136" spans="1:14">
      <c r="A136" s="8">
        <f t="shared" si="4"/>
        <v>43600</v>
      </c>
      <c r="B136" s="9">
        <f t="shared" si="5"/>
        <v>43600</v>
      </c>
      <c r="C136" s="10">
        <v>0</v>
      </c>
      <c r="D136" s="387"/>
      <c r="E136" s="387"/>
      <c r="F136" s="387"/>
      <c r="G136" s="492">
        <v>0.5</v>
      </c>
      <c r="H136" s="387"/>
      <c r="I136" s="387"/>
      <c r="J136" s="387"/>
      <c r="K136" s="535"/>
      <c r="M136" s="1"/>
      <c r="N136" s="1"/>
    </row>
    <row r="137" spans="1:14">
      <c r="A137" s="8">
        <f t="shared" si="4"/>
        <v>43601</v>
      </c>
      <c r="B137" s="9">
        <f t="shared" si="5"/>
        <v>43601</v>
      </c>
      <c r="C137" s="10">
        <v>0</v>
      </c>
      <c r="D137" s="387"/>
      <c r="E137" s="387"/>
      <c r="F137" s="387"/>
      <c r="G137" s="492">
        <v>0.29166666666666669</v>
      </c>
      <c r="H137" s="387"/>
      <c r="I137" s="493">
        <v>0.20833333333333334</v>
      </c>
      <c r="J137" s="387"/>
      <c r="K137" s="523">
        <f>SUM(I137:I144)</f>
        <v>4.5000000000000009</v>
      </c>
      <c r="M137" s="1"/>
      <c r="N137" s="1"/>
    </row>
    <row r="138" spans="1:14">
      <c r="A138" s="8">
        <f t="shared" si="4"/>
        <v>43602</v>
      </c>
      <c r="B138" s="9">
        <f t="shared" si="5"/>
        <v>43602</v>
      </c>
      <c r="C138" s="10">
        <v>0</v>
      </c>
      <c r="D138" s="387"/>
      <c r="E138" s="387"/>
      <c r="F138" s="387"/>
      <c r="G138" s="387"/>
      <c r="H138" s="387"/>
      <c r="I138" s="493">
        <v>0.5</v>
      </c>
      <c r="J138" s="387"/>
      <c r="K138" s="524"/>
      <c r="M138" s="1"/>
      <c r="N138" s="1"/>
    </row>
    <row r="139" spans="1:14">
      <c r="A139" s="8">
        <f t="shared" si="4"/>
        <v>43603</v>
      </c>
      <c r="B139" s="9">
        <f t="shared" si="5"/>
        <v>43603</v>
      </c>
      <c r="C139" s="10">
        <v>1</v>
      </c>
      <c r="D139" s="387"/>
      <c r="E139" s="387"/>
      <c r="F139" s="387"/>
      <c r="G139" s="387"/>
      <c r="H139" s="387"/>
      <c r="I139" s="493">
        <v>1</v>
      </c>
      <c r="J139" s="387"/>
      <c r="K139" s="524"/>
      <c r="M139" s="1"/>
      <c r="N139" s="1"/>
    </row>
    <row r="140" spans="1:14">
      <c r="A140" s="8">
        <f t="shared" si="4"/>
        <v>43604</v>
      </c>
      <c r="B140" s="9">
        <f t="shared" si="5"/>
        <v>43604</v>
      </c>
      <c r="C140" s="10">
        <v>1</v>
      </c>
      <c r="D140" s="387"/>
      <c r="E140" s="387"/>
      <c r="F140" s="387"/>
      <c r="G140" s="387"/>
      <c r="H140" s="387"/>
      <c r="I140" s="493">
        <v>1</v>
      </c>
      <c r="J140" s="387"/>
      <c r="K140" s="524"/>
      <c r="M140" s="1"/>
      <c r="N140" s="1"/>
    </row>
    <row r="141" spans="1:14">
      <c r="A141" s="8">
        <f t="shared" si="4"/>
        <v>43605</v>
      </c>
      <c r="B141" s="9">
        <f t="shared" si="5"/>
        <v>43605</v>
      </c>
      <c r="C141" s="10">
        <v>0</v>
      </c>
      <c r="D141" s="387"/>
      <c r="E141" s="387"/>
      <c r="F141" s="387"/>
      <c r="G141" s="387"/>
      <c r="H141" s="387"/>
      <c r="I141" s="493">
        <v>0.5</v>
      </c>
      <c r="J141" s="387"/>
      <c r="K141" s="524"/>
      <c r="M141" s="1"/>
      <c r="N141" s="1"/>
    </row>
    <row r="142" spans="1:14">
      <c r="A142" s="8">
        <f t="shared" si="4"/>
        <v>43606</v>
      </c>
      <c r="B142" s="9">
        <f t="shared" si="5"/>
        <v>43606</v>
      </c>
      <c r="C142" s="10">
        <v>0</v>
      </c>
      <c r="D142" s="387"/>
      <c r="E142" s="387"/>
      <c r="F142" s="387"/>
      <c r="G142" s="387"/>
      <c r="H142" s="387"/>
      <c r="I142" s="493">
        <v>0.5</v>
      </c>
      <c r="J142" s="387"/>
      <c r="K142" s="524"/>
      <c r="M142" s="1"/>
      <c r="N142" s="1"/>
    </row>
    <row r="143" spans="1:14">
      <c r="A143" s="8">
        <f t="shared" si="4"/>
        <v>43607</v>
      </c>
      <c r="B143" s="9">
        <f t="shared" si="5"/>
        <v>43607</v>
      </c>
      <c r="C143" s="10">
        <v>0</v>
      </c>
      <c r="D143" s="387"/>
      <c r="E143" s="387"/>
      <c r="F143" s="387"/>
      <c r="G143" s="387"/>
      <c r="H143" s="387"/>
      <c r="I143" s="493">
        <v>0.5</v>
      </c>
      <c r="J143" s="387"/>
      <c r="K143" s="525"/>
      <c r="M143" s="1"/>
      <c r="N143" s="1"/>
    </row>
    <row r="144" spans="1:14">
      <c r="A144" s="8">
        <f t="shared" si="4"/>
        <v>43608</v>
      </c>
      <c r="B144" s="9">
        <f t="shared" si="5"/>
        <v>43608</v>
      </c>
      <c r="C144" s="10">
        <v>0</v>
      </c>
      <c r="D144" s="387"/>
      <c r="E144" s="387"/>
      <c r="F144" s="387"/>
      <c r="G144" s="492">
        <v>0.20833333333333334</v>
      </c>
      <c r="H144" s="387"/>
      <c r="I144" s="493">
        <v>0.29166666666666669</v>
      </c>
      <c r="J144" s="387"/>
      <c r="K144" s="526">
        <f>SUM(G144:G151)</f>
        <v>4.5000000000000009</v>
      </c>
      <c r="M144" s="1"/>
      <c r="N144" s="1"/>
    </row>
    <row r="145" spans="1:14">
      <c r="A145" s="8">
        <f t="shared" si="4"/>
        <v>43609</v>
      </c>
      <c r="B145" s="9">
        <f t="shared" si="5"/>
        <v>43609</v>
      </c>
      <c r="C145" s="10">
        <v>0</v>
      </c>
      <c r="D145" s="387"/>
      <c r="E145" s="387"/>
      <c r="F145" s="387"/>
      <c r="G145" s="492">
        <v>0.5</v>
      </c>
      <c r="H145" s="387"/>
      <c r="I145" s="387"/>
      <c r="J145" s="387"/>
      <c r="K145" s="527"/>
      <c r="M145" s="1"/>
      <c r="N145" s="1"/>
    </row>
    <row r="146" spans="1:14">
      <c r="A146" s="8">
        <f t="shared" si="4"/>
        <v>43610</v>
      </c>
      <c r="B146" s="9">
        <f t="shared" si="5"/>
        <v>43610</v>
      </c>
      <c r="C146" s="10">
        <v>1</v>
      </c>
      <c r="D146" s="387"/>
      <c r="E146" s="387"/>
      <c r="F146" s="387"/>
      <c r="G146" s="492">
        <v>1</v>
      </c>
      <c r="H146" s="387"/>
      <c r="I146" s="387"/>
      <c r="J146" s="387"/>
      <c r="K146" s="527"/>
      <c r="M146" s="1"/>
      <c r="N146" s="1"/>
    </row>
    <row r="147" spans="1:14">
      <c r="A147" s="8">
        <f t="shared" si="4"/>
        <v>43611</v>
      </c>
      <c r="B147" s="9">
        <f t="shared" si="5"/>
        <v>43611</v>
      </c>
      <c r="C147" s="10">
        <v>1</v>
      </c>
      <c r="D147" s="387"/>
      <c r="E147" s="387"/>
      <c r="F147" s="387"/>
      <c r="G147" s="492">
        <v>1</v>
      </c>
      <c r="H147" s="387"/>
      <c r="I147" s="387"/>
      <c r="J147" s="387"/>
      <c r="K147" s="527"/>
      <c r="M147" s="1"/>
      <c r="N147" s="1"/>
    </row>
    <row r="148" spans="1:14">
      <c r="A148" s="8">
        <f t="shared" si="4"/>
        <v>43612</v>
      </c>
      <c r="B148" s="9">
        <f t="shared" si="5"/>
        <v>43612</v>
      </c>
      <c r="C148" s="10">
        <v>0</v>
      </c>
      <c r="D148" s="387"/>
      <c r="E148" s="387"/>
      <c r="F148" s="387"/>
      <c r="G148" s="492">
        <v>0.5</v>
      </c>
      <c r="H148" s="387"/>
      <c r="I148" s="387"/>
      <c r="J148" s="387"/>
      <c r="K148" s="527"/>
      <c r="M148" s="1"/>
      <c r="N148" s="1"/>
    </row>
    <row r="149" spans="1:14">
      <c r="A149" s="8">
        <f t="shared" si="4"/>
        <v>43613</v>
      </c>
      <c r="B149" s="9">
        <f t="shared" si="5"/>
        <v>43613</v>
      </c>
      <c r="C149" s="10">
        <v>0</v>
      </c>
      <c r="D149" s="387"/>
      <c r="E149" s="387"/>
      <c r="F149" s="387"/>
      <c r="G149" s="492">
        <v>0.5</v>
      </c>
      <c r="H149" s="387"/>
      <c r="I149" s="387"/>
      <c r="J149" s="387"/>
      <c r="K149" s="527"/>
      <c r="M149" s="1"/>
      <c r="N149" s="1"/>
    </row>
    <row r="150" spans="1:14">
      <c r="A150" s="8">
        <f t="shared" si="4"/>
        <v>43614</v>
      </c>
      <c r="B150" s="9">
        <f t="shared" si="5"/>
        <v>43614</v>
      </c>
      <c r="C150" s="10">
        <v>0</v>
      </c>
      <c r="D150" s="387"/>
      <c r="E150" s="387"/>
      <c r="F150" s="387"/>
      <c r="G150" s="492">
        <v>0.5</v>
      </c>
      <c r="H150" s="387"/>
      <c r="I150" s="387"/>
      <c r="J150" s="387"/>
      <c r="K150" s="528"/>
      <c r="M150" s="1"/>
      <c r="N150" s="1"/>
    </row>
    <row r="151" spans="1:14">
      <c r="A151" s="8">
        <f t="shared" si="4"/>
        <v>43615</v>
      </c>
      <c r="B151" s="9">
        <f t="shared" si="5"/>
        <v>43615</v>
      </c>
      <c r="C151" s="10">
        <v>0</v>
      </c>
      <c r="D151" s="387"/>
      <c r="E151" s="491">
        <v>0.20833333333333334</v>
      </c>
      <c r="F151" s="387"/>
      <c r="G151" s="492">
        <v>0.29166666666666669</v>
      </c>
      <c r="H151" s="387"/>
      <c r="I151" s="387"/>
      <c r="J151" s="387"/>
      <c r="K151" s="530">
        <f>SUM(E151:E158)</f>
        <v>4.5000000000000009</v>
      </c>
      <c r="M151" s="1"/>
      <c r="N151" s="1"/>
    </row>
    <row r="152" spans="1:14">
      <c r="A152" s="8">
        <f t="shared" si="4"/>
        <v>43616</v>
      </c>
      <c r="B152" s="9">
        <f t="shared" si="5"/>
        <v>43616</v>
      </c>
      <c r="C152" s="10">
        <v>0</v>
      </c>
      <c r="D152" s="387"/>
      <c r="E152" s="491">
        <v>0.5</v>
      </c>
      <c r="F152" s="387"/>
      <c r="G152" s="387"/>
      <c r="H152" s="387"/>
      <c r="I152" s="387"/>
      <c r="J152" s="387"/>
      <c r="K152" s="531"/>
      <c r="M152" s="1"/>
      <c r="N152" s="1"/>
    </row>
    <row r="153" spans="1:14">
      <c r="A153" s="8">
        <f t="shared" si="4"/>
        <v>43617</v>
      </c>
      <c r="B153" s="9">
        <f t="shared" si="5"/>
        <v>43617</v>
      </c>
      <c r="C153" s="10">
        <v>1</v>
      </c>
      <c r="D153" s="387"/>
      <c r="E153" s="491">
        <v>1</v>
      </c>
      <c r="F153" s="387"/>
      <c r="G153" s="387"/>
      <c r="H153" s="387"/>
      <c r="I153" s="387"/>
      <c r="J153" s="387"/>
      <c r="K153" s="531"/>
      <c r="M153" s="1"/>
      <c r="N153" s="1"/>
    </row>
    <row r="154" spans="1:14">
      <c r="A154" s="8">
        <f t="shared" si="4"/>
        <v>43618</v>
      </c>
      <c r="B154" s="9">
        <f t="shared" si="5"/>
        <v>43618</v>
      </c>
      <c r="C154" s="10">
        <v>1</v>
      </c>
      <c r="D154" s="387"/>
      <c r="E154" s="491">
        <v>1</v>
      </c>
      <c r="F154" s="387"/>
      <c r="G154" s="387"/>
      <c r="H154" s="387"/>
      <c r="I154" s="387"/>
      <c r="J154" s="387"/>
      <c r="K154" s="531"/>
      <c r="M154" s="1"/>
      <c r="N154" s="1"/>
    </row>
    <row r="155" spans="1:14">
      <c r="A155" s="8">
        <f t="shared" si="4"/>
        <v>43619</v>
      </c>
      <c r="B155" s="9">
        <f t="shared" si="5"/>
        <v>43619</v>
      </c>
      <c r="C155" s="10">
        <v>0</v>
      </c>
      <c r="D155" s="387"/>
      <c r="E155" s="491">
        <v>0.5</v>
      </c>
      <c r="F155" s="387"/>
      <c r="G155" s="387"/>
      <c r="H155" s="387"/>
      <c r="I155" s="387"/>
      <c r="J155" s="387"/>
      <c r="K155" s="531"/>
      <c r="M155" s="1"/>
      <c r="N155" s="1"/>
    </row>
    <row r="156" spans="1:14">
      <c r="A156" s="8">
        <f t="shared" si="4"/>
        <v>43620</v>
      </c>
      <c r="B156" s="9">
        <f t="shared" si="5"/>
        <v>43620</v>
      </c>
      <c r="C156" s="10">
        <v>0</v>
      </c>
      <c r="D156" s="387"/>
      <c r="E156" s="491">
        <v>0.5</v>
      </c>
      <c r="F156" s="387"/>
      <c r="G156" s="387"/>
      <c r="H156" s="387"/>
      <c r="I156" s="387"/>
      <c r="J156" s="387"/>
      <c r="K156" s="531"/>
      <c r="M156" s="1"/>
      <c r="N156" s="1"/>
    </row>
    <row r="157" spans="1:14">
      <c r="A157" s="8">
        <f t="shared" si="4"/>
        <v>43621</v>
      </c>
      <c r="B157" s="9">
        <f t="shared" si="5"/>
        <v>43621</v>
      </c>
      <c r="C157" s="10">
        <v>0</v>
      </c>
      <c r="D157" s="387"/>
      <c r="E157" s="491">
        <v>0.5</v>
      </c>
      <c r="F157" s="387"/>
      <c r="G157" s="387"/>
      <c r="H157" s="387"/>
      <c r="I157" s="387"/>
      <c r="J157" s="387"/>
      <c r="K157" s="532"/>
      <c r="L157" s="378"/>
      <c r="M157" s="1"/>
      <c r="N157" s="1"/>
    </row>
    <row r="158" spans="1:14">
      <c r="A158" s="8">
        <f t="shared" si="4"/>
        <v>43622</v>
      </c>
      <c r="B158" s="9">
        <f t="shared" si="5"/>
        <v>43622</v>
      </c>
      <c r="C158" s="10">
        <v>0</v>
      </c>
      <c r="D158" s="387"/>
      <c r="E158" s="491">
        <v>0.29166666666666669</v>
      </c>
      <c r="F158" s="387"/>
      <c r="G158" s="492">
        <v>0.20833333333333334</v>
      </c>
      <c r="H158" s="387"/>
      <c r="I158" s="387"/>
      <c r="J158" s="387"/>
      <c r="K158" s="533">
        <f>SUM(G158:G165)</f>
        <v>4.5000000000000009</v>
      </c>
      <c r="M158" s="1"/>
      <c r="N158" s="1"/>
    </row>
    <row r="159" spans="1:14">
      <c r="A159" s="8">
        <f t="shared" si="4"/>
        <v>43623</v>
      </c>
      <c r="B159" s="9">
        <f t="shared" si="5"/>
        <v>43623</v>
      </c>
      <c r="C159" s="10">
        <v>0</v>
      </c>
      <c r="D159" s="387"/>
      <c r="E159" s="387"/>
      <c r="F159" s="387"/>
      <c r="G159" s="492">
        <v>0.5</v>
      </c>
      <c r="H159" s="387"/>
      <c r="I159" s="387"/>
      <c r="J159" s="387"/>
      <c r="K159" s="534"/>
      <c r="M159" s="1"/>
      <c r="N159" s="1"/>
    </row>
    <row r="160" spans="1:14">
      <c r="A160" s="8">
        <f t="shared" si="4"/>
        <v>43624</v>
      </c>
      <c r="B160" s="9">
        <f t="shared" si="5"/>
        <v>43624</v>
      </c>
      <c r="C160" s="10">
        <v>1</v>
      </c>
      <c r="D160" s="387"/>
      <c r="E160" s="387"/>
      <c r="F160" s="387"/>
      <c r="G160" s="492">
        <v>1</v>
      </c>
      <c r="H160" s="387"/>
      <c r="I160" s="387"/>
      <c r="J160" s="387"/>
      <c r="K160" s="534"/>
      <c r="M160" s="1"/>
      <c r="N160" s="1"/>
    </row>
    <row r="161" spans="1:14">
      <c r="A161" s="8">
        <f t="shared" si="4"/>
        <v>43625</v>
      </c>
      <c r="B161" s="9">
        <f t="shared" si="5"/>
        <v>43625</v>
      </c>
      <c r="C161" s="10">
        <v>1</v>
      </c>
      <c r="D161" s="387"/>
      <c r="E161" s="387"/>
      <c r="F161" s="387"/>
      <c r="G161" s="492">
        <v>1</v>
      </c>
      <c r="H161" s="387"/>
      <c r="I161" s="387"/>
      <c r="J161" s="387"/>
      <c r="K161" s="534"/>
      <c r="M161" s="1"/>
      <c r="N161" s="1"/>
    </row>
    <row r="162" spans="1:14">
      <c r="A162" s="8">
        <f t="shared" si="4"/>
        <v>43626</v>
      </c>
      <c r="B162" s="9">
        <f t="shared" si="5"/>
        <v>43626</v>
      </c>
      <c r="C162" s="10">
        <v>0</v>
      </c>
      <c r="D162" s="387"/>
      <c r="E162" s="387"/>
      <c r="F162" s="387"/>
      <c r="G162" s="492">
        <v>0.5</v>
      </c>
      <c r="H162" s="387"/>
      <c r="I162" s="387"/>
      <c r="J162" s="387"/>
      <c r="K162" s="534"/>
      <c r="M162" s="1"/>
      <c r="N162" s="1"/>
    </row>
    <row r="163" spans="1:14">
      <c r="A163" s="8">
        <f t="shared" si="4"/>
        <v>43627</v>
      </c>
      <c r="B163" s="9">
        <f t="shared" si="5"/>
        <v>43627</v>
      </c>
      <c r="C163" s="10">
        <v>0</v>
      </c>
      <c r="D163" s="387"/>
      <c r="E163" s="387"/>
      <c r="F163" s="387"/>
      <c r="G163" s="492">
        <v>0.5</v>
      </c>
      <c r="H163" s="387"/>
      <c r="I163" s="387"/>
      <c r="J163" s="387"/>
      <c r="K163" s="534"/>
      <c r="M163" s="1"/>
      <c r="N163" s="1"/>
    </row>
    <row r="164" spans="1:14">
      <c r="A164" s="8">
        <f t="shared" si="4"/>
        <v>43628</v>
      </c>
      <c r="B164" s="9">
        <f t="shared" si="5"/>
        <v>43628</v>
      </c>
      <c r="C164" s="10">
        <v>0</v>
      </c>
      <c r="D164" s="387"/>
      <c r="E164" s="387"/>
      <c r="F164" s="387"/>
      <c r="G164" s="492">
        <v>0.5</v>
      </c>
      <c r="H164" s="387"/>
      <c r="I164" s="387"/>
      <c r="J164" s="387"/>
      <c r="K164" s="535"/>
      <c r="M164" s="1"/>
      <c r="N164" s="1"/>
    </row>
    <row r="165" spans="1:14">
      <c r="A165" s="8">
        <f t="shared" si="4"/>
        <v>43629</v>
      </c>
      <c r="B165" s="9">
        <f t="shared" si="5"/>
        <v>43629</v>
      </c>
      <c r="C165" s="10">
        <v>0</v>
      </c>
      <c r="D165" s="387"/>
      <c r="E165" s="387"/>
      <c r="F165" s="387"/>
      <c r="G165" s="492">
        <v>0.29166666666666669</v>
      </c>
      <c r="H165" s="387"/>
      <c r="I165" s="493">
        <v>0.20833333333333334</v>
      </c>
      <c r="J165" s="387"/>
      <c r="K165" s="523">
        <f>SUM(I165:I172)</f>
        <v>4.5000000000000009</v>
      </c>
      <c r="M165" s="1"/>
      <c r="N165" s="1"/>
    </row>
    <row r="166" spans="1:14">
      <c r="A166" s="8">
        <f t="shared" si="4"/>
        <v>43630</v>
      </c>
      <c r="B166" s="9">
        <f t="shared" si="5"/>
        <v>43630</v>
      </c>
      <c r="C166" s="10">
        <v>0</v>
      </c>
      <c r="D166" s="387"/>
      <c r="E166" s="387"/>
      <c r="F166" s="387"/>
      <c r="G166" s="387"/>
      <c r="H166" s="387"/>
      <c r="I166" s="493">
        <v>0.5</v>
      </c>
      <c r="J166" s="387"/>
      <c r="K166" s="524"/>
      <c r="M166" s="1"/>
      <c r="N166" s="1"/>
    </row>
    <row r="167" spans="1:14">
      <c r="A167" s="8">
        <f t="shared" si="4"/>
        <v>43631</v>
      </c>
      <c r="B167" s="9">
        <f t="shared" si="5"/>
        <v>43631</v>
      </c>
      <c r="C167" s="10">
        <v>1</v>
      </c>
      <c r="D167" s="387"/>
      <c r="E167" s="387"/>
      <c r="F167" s="387"/>
      <c r="G167" s="387"/>
      <c r="H167" s="387"/>
      <c r="I167" s="493">
        <v>1</v>
      </c>
      <c r="J167" s="387"/>
      <c r="K167" s="524"/>
      <c r="M167" s="1"/>
      <c r="N167" s="1"/>
    </row>
    <row r="168" spans="1:14">
      <c r="A168" s="8">
        <f t="shared" si="4"/>
        <v>43632</v>
      </c>
      <c r="B168" s="9">
        <f t="shared" si="5"/>
        <v>43632</v>
      </c>
      <c r="C168" s="10">
        <v>1</v>
      </c>
      <c r="D168" s="387"/>
      <c r="E168" s="387"/>
      <c r="F168" s="387"/>
      <c r="G168" s="387"/>
      <c r="H168" s="387"/>
      <c r="I168" s="493">
        <v>1</v>
      </c>
      <c r="J168" s="387"/>
      <c r="K168" s="524"/>
      <c r="M168" s="1"/>
      <c r="N168" s="1"/>
    </row>
    <row r="169" spans="1:14">
      <c r="A169" s="8">
        <f t="shared" si="4"/>
        <v>43633</v>
      </c>
      <c r="B169" s="9">
        <f t="shared" si="5"/>
        <v>43633</v>
      </c>
      <c r="C169" s="10">
        <v>0</v>
      </c>
      <c r="D169" s="387"/>
      <c r="E169" s="387"/>
      <c r="F169" s="387"/>
      <c r="G169" s="387"/>
      <c r="H169" s="387"/>
      <c r="I169" s="493">
        <v>0.5</v>
      </c>
      <c r="J169" s="387"/>
      <c r="K169" s="524"/>
      <c r="M169" s="1"/>
      <c r="N169" s="1"/>
    </row>
    <row r="170" spans="1:14">
      <c r="A170" s="8">
        <f t="shared" si="4"/>
        <v>43634</v>
      </c>
      <c r="B170" s="9">
        <f t="shared" si="5"/>
        <v>43634</v>
      </c>
      <c r="C170" s="10">
        <v>0</v>
      </c>
      <c r="D170" s="387"/>
      <c r="E170" s="387"/>
      <c r="F170" s="387"/>
      <c r="G170" s="387"/>
      <c r="H170" s="387"/>
      <c r="I170" s="493">
        <v>0.5</v>
      </c>
      <c r="J170" s="387"/>
      <c r="K170" s="524"/>
      <c r="M170" s="1"/>
      <c r="N170" s="1"/>
    </row>
    <row r="171" spans="1:14">
      <c r="A171" s="8">
        <f t="shared" si="4"/>
        <v>43635</v>
      </c>
      <c r="B171" s="9">
        <f t="shared" si="5"/>
        <v>43635</v>
      </c>
      <c r="C171" s="10">
        <v>0</v>
      </c>
      <c r="D171" s="387"/>
      <c r="E171" s="387"/>
      <c r="F171" s="387"/>
      <c r="G171" s="387"/>
      <c r="H171" s="387"/>
      <c r="I171" s="493">
        <v>0.5</v>
      </c>
      <c r="J171" s="387"/>
      <c r="K171" s="525"/>
      <c r="M171" s="1"/>
      <c r="N171" s="1"/>
    </row>
    <row r="172" spans="1:14">
      <c r="A172" s="8">
        <f t="shared" si="4"/>
        <v>43636</v>
      </c>
      <c r="B172" s="9">
        <f t="shared" si="5"/>
        <v>43636</v>
      </c>
      <c r="C172" s="10">
        <v>0</v>
      </c>
      <c r="D172" s="490">
        <v>0.20833333333333334</v>
      </c>
      <c r="E172" s="387"/>
      <c r="F172" s="387"/>
      <c r="H172" s="387"/>
      <c r="I172" s="493">
        <v>0.29166666666666669</v>
      </c>
      <c r="J172" s="387"/>
      <c r="K172" s="526">
        <f>SUM(D172:D179)</f>
        <v>4.5000000000000009</v>
      </c>
      <c r="M172" s="1"/>
      <c r="N172" s="1"/>
    </row>
    <row r="173" spans="1:14">
      <c r="A173" s="8">
        <f t="shared" si="4"/>
        <v>43637</v>
      </c>
      <c r="B173" s="9">
        <f t="shared" si="5"/>
        <v>43637</v>
      </c>
      <c r="C173" s="10">
        <v>0</v>
      </c>
      <c r="D173" s="490">
        <v>0.5</v>
      </c>
      <c r="E173" s="387"/>
      <c r="F173" s="387"/>
      <c r="G173" s="387"/>
      <c r="H173" s="387"/>
      <c r="I173" s="387"/>
      <c r="J173" s="387"/>
      <c r="K173" s="527"/>
      <c r="M173" s="1"/>
      <c r="N173" s="1"/>
    </row>
    <row r="174" spans="1:14">
      <c r="A174" s="8">
        <f t="shared" si="4"/>
        <v>43638</v>
      </c>
      <c r="B174" s="9">
        <f t="shared" si="5"/>
        <v>43638</v>
      </c>
      <c r="C174" s="10">
        <v>1</v>
      </c>
      <c r="D174" s="490">
        <v>1</v>
      </c>
      <c r="E174" s="387"/>
      <c r="F174" s="387"/>
      <c r="G174" s="387"/>
      <c r="H174" s="387"/>
      <c r="I174" s="387"/>
      <c r="J174" s="387"/>
      <c r="K174" s="527"/>
      <c r="M174" s="1"/>
      <c r="N174" s="1"/>
    </row>
    <row r="175" spans="1:14">
      <c r="A175" s="8">
        <f t="shared" si="4"/>
        <v>43639</v>
      </c>
      <c r="B175" s="9">
        <f t="shared" si="5"/>
        <v>43639</v>
      </c>
      <c r="C175" s="10">
        <v>1</v>
      </c>
      <c r="D175" s="490">
        <v>1</v>
      </c>
      <c r="E175" s="387"/>
      <c r="F175" s="387"/>
      <c r="G175" s="387"/>
      <c r="H175" s="387"/>
      <c r="I175" s="387"/>
      <c r="J175" s="387"/>
      <c r="K175" s="527"/>
      <c r="M175" s="1"/>
      <c r="N175" s="1"/>
    </row>
    <row r="176" spans="1:14">
      <c r="A176" s="8">
        <f t="shared" si="4"/>
        <v>43640</v>
      </c>
      <c r="B176" s="9">
        <f t="shared" si="5"/>
        <v>43640</v>
      </c>
      <c r="C176" s="10">
        <v>0</v>
      </c>
      <c r="D176" s="490">
        <v>0.5</v>
      </c>
      <c r="E176" s="387"/>
      <c r="F176" s="387"/>
      <c r="G176" s="387"/>
      <c r="H176" s="387"/>
      <c r="I176" s="387"/>
      <c r="J176" s="387"/>
      <c r="K176" s="527"/>
      <c r="M176" s="1"/>
      <c r="N176" s="1"/>
    </row>
    <row r="177" spans="1:14">
      <c r="A177" s="8">
        <f t="shared" si="4"/>
        <v>43641</v>
      </c>
      <c r="B177" s="9">
        <f t="shared" si="5"/>
        <v>43641</v>
      </c>
      <c r="C177" s="10">
        <v>0</v>
      </c>
      <c r="D177" s="490">
        <v>0.5</v>
      </c>
      <c r="E177" s="387"/>
      <c r="F177" s="387"/>
      <c r="G177" s="387"/>
      <c r="H177" s="387"/>
      <c r="I177" s="387"/>
      <c r="J177" s="387"/>
      <c r="K177" s="527"/>
      <c r="M177" s="1"/>
      <c r="N177" s="1"/>
    </row>
    <row r="178" spans="1:14">
      <c r="A178" s="8">
        <f t="shared" si="4"/>
        <v>43642</v>
      </c>
      <c r="B178" s="9">
        <f t="shared" si="5"/>
        <v>43642</v>
      </c>
      <c r="C178" s="10">
        <v>0</v>
      </c>
      <c r="D178" s="490">
        <v>0.5</v>
      </c>
      <c r="E178" s="387"/>
      <c r="F178" s="387"/>
      <c r="G178" s="387"/>
      <c r="H178" s="387"/>
      <c r="I178" s="387"/>
      <c r="J178" s="387"/>
      <c r="K178" s="528"/>
      <c r="M178" s="1"/>
      <c r="N178" s="1"/>
    </row>
    <row r="179" spans="1:14">
      <c r="A179" s="8">
        <f t="shared" si="4"/>
        <v>43643</v>
      </c>
      <c r="B179" s="9">
        <f t="shared" si="5"/>
        <v>43643</v>
      </c>
      <c r="C179" s="10">
        <v>0</v>
      </c>
      <c r="D179" s="490">
        <v>0.29166666666666669</v>
      </c>
      <c r="E179" s="491">
        <v>0.20833333333333334</v>
      </c>
      <c r="F179" s="387"/>
      <c r="G179" s="387"/>
      <c r="H179" s="387"/>
      <c r="I179" s="387"/>
      <c r="J179" s="387"/>
      <c r="K179" s="530">
        <f>SUM(E179:E186)</f>
        <v>4.5000000000000009</v>
      </c>
      <c r="M179" s="1"/>
      <c r="N179" s="1"/>
    </row>
    <row r="180" spans="1:14">
      <c r="A180" s="8">
        <f t="shared" si="4"/>
        <v>43644</v>
      </c>
      <c r="B180" s="9">
        <f t="shared" si="5"/>
        <v>43644</v>
      </c>
      <c r="C180" s="10">
        <v>0</v>
      </c>
      <c r="D180" s="387"/>
      <c r="E180" s="491">
        <v>0.5</v>
      </c>
      <c r="F180" s="387"/>
      <c r="G180" s="387"/>
      <c r="H180" s="387"/>
      <c r="I180" s="387"/>
      <c r="J180" s="387"/>
      <c r="K180" s="531"/>
      <c r="M180" s="1"/>
      <c r="N180" s="1"/>
    </row>
    <row r="181" spans="1:14">
      <c r="A181" s="8">
        <f t="shared" si="4"/>
        <v>43645</v>
      </c>
      <c r="B181" s="9">
        <f t="shared" si="5"/>
        <v>43645</v>
      </c>
      <c r="C181" s="10">
        <v>1</v>
      </c>
      <c r="D181" s="387"/>
      <c r="E181" s="491">
        <v>1</v>
      </c>
      <c r="F181" s="387"/>
      <c r="G181" s="387"/>
      <c r="H181" s="387"/>
      <c r="I181" s="387"/>
      <c r="J181" s="387"/>
      <c r="K181" s="531"/>
      <c r="M181" s="1"/>
      <c r="N181" s="1"/>
    </row>
    <row r="182" spans="1:14">
      <c r="A182" s="8">
        <f t="shared" si="4"/>
        <v>43646</v>
      </c>
      <c r="B182" s="9">
        <f t="shared" si="5"/>
        <v>43646</v>
      </c>
      <c r="C182" s="10">
        <v>1</v>
      </c>
      <c r="D182" s="387"/>
      <c r="E182" s="491">
        <v>1</v>
      </c>
      <c r="F182" s="387"/>
      <c r="G182" s="387"/>
      <c r="H182" s="387"/>
      <c r="I182" s="387"/>
      <c r="J182" s="387"/>
      <c r="K182" s="531"/>
      <c r="M182" s="1"/>
      <c r="N182" s="1"/>
    </row>
    <row r="183" spans="1:14">
      <c r="A183" s="8">
        <f t="shared" si="4"/>
        <v>43647</v>
      </c>
      <c r="B183" s="9">
        <f t="shared" si="5"/>
        <v>43647</v>
      </c>
      <c r="C183" s="10">
        <v>0</v>
      </c>
      <c r="D183" s="387"/>
      <c r="E183" s="491">
        <v>0.5</v>
      </c>
      <c r="F183" s="387"/>
      <c r="G183" s="387"/>
      <c r="H183" s="387"/>
      <c r="I183" s="387"/>
      <c r="J183" s="387"/>
      <c r="K183" s="531"/>
      <c r="M183" s="1"/>
      <c r="N183" s="1"/>
    </row>
    <row r="184" spans="1:14">
      <c r="A184" s="8">
        <f t="shared" si="4"/>
        <v>43648</v>
      </c>
      <c r="B184" s="9">
        <f t="shared" si="5"/>
        <v>43648</v>
      </c>
      <c r="C184" s="10">
        <v>0</v>
      </c>
      <c r="D184" s="387"/>
      <c r="E184" s="491">
        <v>0.5</v>
      </c>
      <c r="F184" s="387"/>
      <c r="G184" s="387"/>
      <c r="H184" s="387"/>
      <c r="I184" s="387"/>
      <c r="J184" s="387"/>
      <c r="K184" s="531"/>
      <c r="M184" s="1"/>
      <c r="N184" s="1"/>
    </row>
    <row r="185" spans="1:14">
      <c r="A185" s="8">
        <f t="shared" si="4"/>
        <v>43649</v>
      </c>
      <c r="B185" s="9">
        <f t="shared" si="5"/>
        <v>43649</v>
      </c>
      <c r="C185" s="10">
        <v>0</v>
      </c>
      <c r="D185" s="387"/>
      <c r="E185" s="491">
        <v>0.5</v>
      </c>
      <c r="F185" s="387"/>
      <c r="G185" s="387"/>
      <c r="H185" s="387"/>
      <c r="I185" s="387"/>
      <c r="J185" s="387"/>
      <c r="K185" s="532"/>
      <c r="M185" s="1"/>
      <c r="N185" s="1"/>
    </row>
    <row r="186" spans="1:14">
      <c r="A186" s="8">
        <f t="shared" si="4"/>
        <v>43650</v>
      </c>
      <c r="B186" s="9">
        <f t="shared" si="5"/>
        <v>43650</v>
      </c>
      <c r="C186" s="10">
        <v>0</v>
      </c>
      <c r="D186" s="387"/>
      <c r="E186" s="491">
        <v>0.29166666666666669</v>
      </c>
      <c r="F186" s="387"/>
      <c r="G186" s="492">
        <v>0.20833333333333334</v>
      </c>
      <c r="H186" s="387"/>
      <c r="I186" s="387"/>
      <c r="J186" s="387"/>
      <c r="K186" s="533">
        <f>SUM(G186:G193)</f>
        <v>4.5000000000000009</v>
      </c>
      <c r="M186" s="1"/>
      <c r="N186" s="1"/>
    </row>
    <row r="187" spans="1:14">
      <c r="A187" s="8">
        <f t="shared" si="4"/>
        <v>43651</v>
      </c>
      <c r="B187" s="9">
        <f t="shared" si="5"/>
        <v>43651</v>
      </c>
      <c r="C187" s="10">
        <v>0</v>
      </c>
      <c r="D187" s="387"/>
      <c r="E187" s="387"/>
      <c r="F187" s="387"/>
      <c r="G187" s="492">
        <v>0.5</v>
      </c>
      <c r="H187" s="387"/>
      <c r="I187" s="387"/>
      <c r="J187" s="387"/>
      <c r="K187" s="534"/>
      <c r="M187" s="1"/>
      <c r="N187" s="1"/>
    </row>
    <row r="188" spans="1:14">
      <c r="A188" s="8">
        <f t="shared" si="4"/>
        <v>43652</v>
      </c>
      <c r="B188" s="9">
        <f t="shared" si="5"/>
        <v>43652</v>
      </c>
      <c r="C188" s="10">
        <v>1</v>
      </c>
      <c r="D188" s="387"/>
      <c r="E188" s="387"/>
      <c r="F188" s="387"/>
      <c r="G188" s="492">
        <v>1</v>
      </c>
      <c r="H188" s="387"/>
      <c r="I188" s="387"/>
      <c r="J188" s="387"/>
      <c r="K188" s="534"/>
      <c r="M188" s="1"/>
      <c r="N188" s="1"/>
    </row>
    <row r="189" spans="1:14">
      <c r="A189" s="8">
        <f t="shared" si="4"/>
        <v>43653</v>
      </c>
      <c r="B189" s="9">
        <f t="shared" si="5"/>
        <v>43653</v>
      </c>
      <c r="C189" s="10">
        <v>1</v>
      </c>
      <c r="D189" s="387"/>
      <c r="E189" s="387"/>
      <c r="F189" s="387"/>
      <c r="G189" s="492">
        <v>1</v>
      </c>
      <c r="H189" s="387"/>
      <c r="I189" s="387"/>
      <c r="J189" s="387"/>
      <c r="K189" s="534"/>
      <c r="M189" s="1"/>
      <c r="N189" s="1"/>
    </row>
    <row r="190" spans="1:14">
      <c r="A190" s="8">
        <f t="shared" si="4"/>
        <v>43654</v>
      </c>
      <c r="B190" s="9">
        <f t="shared" si="5"/>
        <v>43654</v>
      </c>
      <c r="C190" s="10">
        <v>0</v>
      </c>
      <c r="D190" s="387"/>
      <c r="E190" s="387"/>
      <c r="F190" s="387"/>
      <c r="G190" s="492">
        <v>0.5</v>
      </c>
      <c r="H190" s="387"/>
      <c r="I190" s="387"/>
      <c r="J190" s="387"/>
      <c r="K190" s="534"/>
      <c r="M190" s="1"/>
      <c r="N190" s="1"/>
    </row>
    <row r="191" spans="1:14">
      <c r="A191" s="8">
        <f t="shared" si="4"/>
        <v>43655</v>
      </c>
      <c r="B191" s="9">
        <f t="shared" si="5"/>
        <v>43655</v>
      </c>
      <c r="C191" s="10">
        <v>0</v>
      </c>
      <c r="D191" s="387"/>
      <c r="E191" s="387"/>
      <c r="F191" s="387"/>
      <c r="G191" s="492">
        <v>0.5</v>
      </c>
      <c r="H191" s="387"/>
      <c r="I191" s="387"/>
      <c r="J191" s="387"/>
      <c r="K191" s="534"/>
      <c r="M191" s="1"/>
      <c r="N191" s="1"/>
    </row>
    <row r="192" spans="1:14">
      <c r="A192" s="8">
        <f t="shared" si="4"/>
        <v>43656</v>
      </c>
      <c r="B192" s="9">
        <f t="shared" si="5"/>
        <v>43656</v>
      </c>
      <c r="C192" s="10">
        <v>0</v>
      </c>
      <c r="D192" s="387"/>
      <c r="E192" s="387"/>
      <c r="F192" s="387"/>
      <c r="G192" s="492">
        <v>0.5</v>
      </c>
      <c r="H192" s="387"/>
      <c r="I192" s="387"/>
      <c r="J192" s="387"/>
      <c r="K192" s="535"/>
      <c r="M192" s="1"/>
      <c r="N192" s="1"/>
    </row>
    <row r="193" spans="1:14">
      <c r="A193" s="8">
        <f t="shared" si="4"/>
        <v>43657</v>
      </c>
      <c r="B193" s="9">
        <f t="shared" si="5"/>
        <v>43657</v>
      </c>
      <c r="C193" s="10">
        <v>0</v>
      </c>
      <c r="D193" s="387"/>
      <c r="E193" s="387"/>
      <c r="F193" s="387"/>
      <c r="G193" s="492">
        <v>0.29166666666666669</v>
      </c>
      <c r="H193" s="387"/>
      <c r="I193" s="493">
        <v>0.20833333333333334</v>
      </c>
      <c r="J193" s="387"/>
      <c r="K193" s="523">
        <f>SUM(I193:I200)</f>
        <v>4.5000000000000009</v>
      </c>
      <c r="M193" s="1"/>
      <c r="N193" s="1"/>
    </row>
    <row r="194" spans="1:14">
      <c r="A194" s="8">
        <f t="shared" si="4"/>
        <v>43658</v>
      </c>
      <c r="B194" s="9">
        <f t="shared" si="5"/>
        <v>43658</v>
      </c>
      <c r="C194" s="10">
        <v>0</v>
      </c>
      <c r="D194" s="387"/>
      <c r="E194" s="387"/>
      <c r="F194" s="387"/>
      <c r="G194" s="387"/>
      <c r="H194" s="387"/>
      <c r="I194" s="493">
        <v>0.5</v>
      </c>
      <c r="J194" s="387"/>
      <c r="K194" s="524"/>
      <c r="M194" s="1"/>
      <c r="N194" s="1"/>
    </row>
    <row r="195" spans="1:14">
      <c r="A195" s="8">
        <f t="shared" ref="A195:A258" si="6">A194+1</f>
        <v>43659</v>
      </c>
      <c r="B195" s="9">
        <f t="shared" ref="B195:B258" si="7">A195</f>
        <v>43659</v>
      </c>
      <c r="C195" s="10">
        <v>1</v>
      </c>
      <c r="D195" s="387"/>
      <c r="E195" s="387"/>
      <c r="F195" s="387"/>
      <c r="G195" s="387"/>
      <c r="H195" s="387"/>
      <c r="I195" s="493">
        <v>1</v>
      </c>
      <c r="J195" s="387"/>
      <c r="K195" s="524"/>
      <c r="M195" s="1"/>
      <c r="N195" s="1"/>
    </row>
    <row r="196" spans="1:14">
      <c r="A196" s="8">
        <f t="shared" si="6"/>
        <v>43660</v>
      </c>
      <c r="B196" s="9">
        <f t="shared" si="7"/>
        <v>43660</v>
      </c>
      <c r="C196" s="10">
        <v>1</v>
      </c>
      <c r="D196" s="387"/>
      <c r="E196" s="387"/>
      <c r="F196" s="387"/>
      <c r="G196" s="387"/>
      <c r="H196" s="387"/>
      <c r="I196" s="493">
        <v>1</v>
      </c>
      <c r="J196" s="387"/>
      <c r="K196" s="524"/>
      <c r="M196" s="1"/>
      <c r="N196" s="1"/>
    </row>
    <row r="197" spans="1:14">
      <c r="A197" s="8">
        <f t="shared" si="6"/>
        <v>43661</v>
      </c>
      <c r="B197" s="9">
        <f t="shared" si="7"/>
        <v>43661</v>
      </c>
      <c r="C197" s="10">
        <v>0</v>
      </c>
      <c r="D197" s="387"/>
      <c r="E197" s="387"/>
      <c r="F197" s="387"/>
      <c r="G197" s="387"/>
      <c r="H197" s="387"/>
      <c r="I197" s="493">
        <v>0.5</v>
      </c>
      <c r="J197" s="387"/>
      <c r="K197" s="524"/>
      <c r="M197" s="1"/>
      <c r="N197" s="1"/>
    </row>
    <row r="198" spans="1:14">
      <c r="A198" s="8">
        <f t="shared" si="6"/>
        <v>43662</v>
      </c>
      <c r="B198" s="9">
        <f t="shared" si="7"/>
        <v>43662</v>
      </c>
      <c r="C198" s="10">
        <v>0</v>
      </c>
      <c r="D198" s="387"/>
      <c r="E198" s="387"/>
      <c r="F198" s="387"/>
      <c r="G198" s="387"/>
      <c r="H198" s="387"/>
      <c r="I198" s="493">
        <v>0.5</v>
      </c>
      <c r="J198" s="387"/>
      <c r="K198" s="524"/>
      <c r="M198" s="1"/>
      <c r="N198" s="1"/>
    </row>
    <row r="199" spans="1:14">
      <c r="A199" s="8">
        <f t="shared" si="6"/>
        <v>43663</v>
      </c>
      <c r="B199" s="9">
        <f t="shared" si="7"/>
        <v>43663</v>
      </c>
      <c r="C199" s="10">
        <v>0</v>
      </c>
      <c r="D199" s="387"/>
      <c r="E199" s="387"/>
      <c r="F199" s="387"/>
      <c r="G199" s="387"/>
      <c r="H199" s="387"/>
      <c r="I199" s="493">
        <v>0.5</v>
      </c>
      <c r="J199" s="387"/>
      <c r="K199" s="525"/>
      <c r="M199" s="1"/>
      <c r="N199" s="1"/>
    </row>
    <row r="200" spans="1:14">
      <c r="A200" s="8">
        <f t="shared" si="6"/>
        <v>43664</v>
      </c>
      <c r="B200" s="9">
        <f t="shared" si="7"/>
        <v>43664</v>
      </c>
      <c r="C200" s="10">
        <v>0</v>
      </c>
      <c r="D200" s="490">
        <v>0.20833333333333334</v>
      </c>
      <c r="E200" s="387"/>
      <c r="F200" s="387"/>
      <c r="H200" s="387"/>
      <c r="I200" s="493">
        <v>0.29166666666666669</v>
      </c>
      <c r="J200" s="387"/>
      <c r="K200" s="526">
        <f>SUM(D200:D207)</f>
        <v>4.5000000000000009</v>
      </c>
      <c r="M200" s="1"/>
      <c r="N200" s="1"/>
    </row>
    <row r="201" spans="1:14">
      <c r="A201" s="8">
        <f t="shared" si="6"/>
        <v>43665</v>
      </c>
      <c r="B201" s="9">
        <f t="shared" si="7"/>
        <v>43665</v>
      </c>
      <c r="C201" s="10">
        <v>0</v>
      </c>
      <c r="D201" s="490">
        <v>0.5</v>
      </c>
      <c r="E201" s="387"/>
      <c r="F201" s="387"/>
      <c r="G201" s="387"/>
      <c r="H201" s="387"/>
      <c r="I201" s="387"/>
      <c r="J201" s="387"/>
      <c r="K201" s="527"/>
      <c r="M201" s="1"/>
      <c r="N201" s="1"/>
    </row>
    <row r="202" spans="1:14">
      <c r="A202" s="8">
        <f t="shared" si="6"/>
        <v>43666</v>
      </c>
      <c r="B202" s="9">
        <f t="shared" si="7"/>
        <v>43666</v>
      </c>
      <c r="C202" s="10">
        <v>1</v>
      </c>
      <c r="D202" s="490">
        <v>1</v>
      </c>
      <c r="E202" s="387"/>
      <c r="F202" s="387"/>
      <c r="G202" s="387"/>
      <c r="H202" s="387"/>
      <c r="I202" s="387"/>
      <c r="J202" s="387"/>
      <c r="K202" s="527"/>
      <c r="M202" s="1"/>
      <c r="N202" s="1"/>
    </row>
    <row r="203" spans="1:14">
      <c r="A203" s="8">
        <f t="shared" si="6"/>
        <v>43667</v>
      </c>
      <c r="B203" s="9">
        <f t="shared" si="7"/>
        <v>43667</v>
      </c>
      <c r="C203" s="10">
        <v>1</v>
      </c>
      <c r="D203" s="490">
        <v>1</v>
      </c>
      <c r="E203" s="387"/>
      <c r="F203" s="387"/>
      <c r="G203" s="387"/>
      <c r="H203" s="387"/>
      <c r="I203" s="387"/>
      <c r="J203" s="387"/>
      <c r="K203" s="527"/>
      <c r="M203" s="1"/>
      <c r="N203" s="1"/>
    </row>
    <row r="204" spans="1:14">
      <c r="A204" s="8">
        <f t="shared" si="6"/>
        <v>43668</v>
      </c>
      <c r="B204" s="9">
        <f t="shared" si="7"/>
        <v>43668</v>
      </c>
      <c r="C204" s="10">
        <v>0</v>
      </c>
      <c r="D204" s="490">
        <v>0.5</v>
      </c>
      <c r="E204" s="387"/>
      <c r="F204" s="387"/>
      <c r="G204" s="387"/>
      <c r="H204" s="387"/>
      <c r="I204" s="387"/>
      <c r="J204" s="387"/>
      <c r="K204" s="527"/>
      <c r="M204" s="1"/>
      <c r="N204" s="1"/>
    </row>
    <row r="205" spans="1:14">
      <c r="A205" s="8">
        <f t="shared" si="6"/>
        <v>43669</v>
      </c>
      <c r="B205" s="9">
        <f t="shared" si="7"/>
        <v>43669</v>
      </c>
      <c r="C205" s="10">
        <v>0</v>
      </c>
      <c r="D205" s="490">
        <v>0.5</v>
      </c>
      <c r="E205" s="387"/>
      <c r="F205" s="387"/>
      <c r="G205" s="387"/>
      <c r="H205" s="387"/>
      <c r="I205" s="387"/>
      <c r="J205" s="387"/>
      <c r="K205" s="527"/>
      <c r="M205" s="1"/>
      <c r="N205" s="1"/>
    </row>
    <row r="206" spans="1:14">
      <c r="A206" s="8">
        <f t="shared" si="6"/>
        <v>43670</v>
      </c>
      <c r="B206" s="9">
        <f t="shared" si="7"/>
        <v>43670</v>
      </c>
      <c r="C206" s="10">
        <v>0</v>
      </c>
      <c r="D206" s="490">
        <v>0.5</v>
      </c>
      <c r="E206" s="387"/>
      <c r="F206" s="387"/>
      <c r="G206" s="387"/>
      <c r="H206" s="387"/>
      <c r="I206" s="387"/>
      <c r="J206" s="387"/>
      <c r="K206" s="528"/>
      <c r="M206" s="1"/>
      <c r="N206" s="1"/>
    </row>
    <row r="207" spans="1:14">
      <c r="A207" s="8">
        <f t="shared" si="6"/>
        <v>43671</v>
      </c>
      <c r="B207" s="9">
        <f t="shared" si="7"/>
        <v>43671</v>
      </c>
      <c r="C207" s="10">
        <v>0</v>
      </c>
      <c r="D207" s="490">
        <v>0.29166666666666669</v>
      </c>
      <c r="E207" s="491">
        <v>0.20833333333333334</v>
      </c>
      <c r="F207" s="387"/>
      <c r="G207" s="387"/>
      <c r="H207" s="387"/>
      <c r="I207" s="387"/>
      <c r="J207" s="387"/>
      <c r="K207" s="530">
        <f>SUM(E207:E214)</f>
        <v>4.5000000000000009</v>
      </c>
      <c r="M207" s="1"/>
      <c r="N207" s="1"/>
    </row>
    <row r="208" spans="1:14">
      <c r="A208" s="8">
        <f t="shared" si="6"/>
        <v>43672</v>
      </c>
      <c r="B208" s="9">
        <f t="shared" si="7"/>
        <v>43672</v>
      </c>
      <c r="C208" s="10">
        <v>0</v>
      </c>
      <c r="D208" s="387"/>
      <c r="E208" s="491">
        <v>0.5</v>
      </c>
      <c r="F208" s="387"/>
      <c r="G208" s="387"/>
      <c r="H208" s="387"/>
      <c r="I208" s="387"/>
      <c r="J208" s="387"/>
      <c r="K208" s="531"/>
      <c r="M208" s="1"/>
      <c r="N208" s="1"/>
    </row>
    <row r="209" spans="1:14">
      <c r="A209" s="8">
        <f t="shared" si="6"/>
        <v>43673</v>
      </c>
      <c r="B209" s="9">
        <f t="shared" si="7"/>
        <v>43673</v>
      </c>
      <c r="C209" s="10">
        <v>1</v>
      </c>
      <c r="D209" s="387"/>
      <c r="E209" s="491">
        <v>1</v>
      </c>
      <c r="F209" s="387"/>
      <c r="G209" s="387"/>
      <c r="H209" s="387"/>
      <c r="I209" s="387"/>
      <c r="J209" s="387"/>
      <c r="K209" s="531"/>
      <c r="M209" s="1"/>
      <c r="N209" s="1"/>
    </row>
    <row r="210" spans="1:14">
      <c r="A210" s="8">
        <f t="shared" si="6"/>
        <v>43674</v>
      </c>
      <c r="B210" s="9">
        <f t="shared" si="7"/>
        <v>43674</v>
      </c>
      <c r="C210" s="10">
        <v>1</v>
      </c>
      <c r="D210" s="387"/>
      <c r="E210" s="491">
        <v>1</v>
      </c>
      <c r="F210" s="387"/>
      <c r="G210" s="387"/>
      <c r="H210" s="387"/>
      <c r="I210" s="387"/>
      <c r="J210" s="387"/>
      <c r="K210" s="531"/>
      <c r="M210" s="1"/>
      <c r="N210" s="1"/>
    </row>
    <row r="211" spans="1:14">
      <c r="A211" s="8">
        <f t="shared" si="6"/>
        <v>43675</v>
      </c>
      <c r="B211" s="9">
        <f t="shared" si="7"/>
        <v>43675</v>
      </c>
      <c r="C211" s="10">
        <v>0</v>
      </c>
      <c r="D211" s="387"/>
      <c r="E211" s="491">
        <v>0.5</v>
      </c>
      <c r="F211" s="387"/>
      <c r="G211" s="387"/>
      <c r="H211" s="387"/>
      <c r="I211" s="387"/>
      <c r="J211" s="387"/>
      <c r="K211" s="531"/>
      <c r="M211" s="1"/>
      <c r="N211" s="1"/>
    </row>
    <row r="212" spans="1:14">
      <c r="A212" s="8">
        <f t="shared" si="6"/>
        <v>43676</v>
      </c>
      <c r="B212" s="9">
        <f t="shared" si="7"/>
        <v>43676</v>
      </c>
      <c r="C212" s="10">
        <v>0</v>
      </c>
      <c r="D212" s="387"/>
      <c r="E212" s="491">
        <v>0.5</v>
      </c>
      <c r="F212" s="387"/>
      <c r="G212" s="387"/>
      <c r="H212" s="387"/>
      <c r="I212" s="387"/>
      <c r="J212" s="387"/>
      <c r="K212" s="531"/>
      <c r="M212" s="1"/>
      <c r="N212" s="1"/>
    </row>
    <row r="213" spans="1:14">
      <c r="A213" s="8">
        <f t="shared" si="6"/>
        <v>43677</v>
      </c>
      <c r="B213" s="9">
        <f t="shared" si="7"/>
        <v>43677</v>
      </c>
      <c r="C213" s="10">
        <v>0</v>
      </c>
      <c r="D213" s="387"/>
      <c r="E213" s="491">
        <v>0.5</v>
      </c>
      <c r="F213" s="387"/>
      <c r="G213" s="387"/>
      <c r="H213" s="387"/>
      <c r="I213" s="387"/>
      <c r="J213" s="387"/>
      <c r="K213" s="532"/>
      <c r="M213" s="1"/>
      <c r="N213" s="1"/>
    </row>
    <row r="214" spans="1:14">
      <c r="A214" s="8">
        <f t="shared" si="6"/>
        <v>43678</v>
      </c>
      <c r="B214" s="9">
        <f t="shared" si="7"/>
        <v>43678</v>
      </c>
      <c r="C214" s="10">
        <v>0</v>
      </c>
      <c r="D214" s="387"/>
      <c r="E214" s="491">
        <v>0.29166666666666669</v>
      </c>
      <c r="F214" s="387"/>
      <c r="G214" s="492">
        <v>0.20833333333333334</v>
      </c>
      <c r="H214" s="387"/>
      <c r="I214" s="387"/>
      <c r="J214" s="387"/>
      <c r="K214" s="533">
        <f>SUM(G214:G221)</f>
        <v>4.5000000000000009</v>
      </c>
      <c r="M214" s="1"/>
      <c r="N214" s="1"/>
    </row>
    <row r="215" spans="1:14">
      <c r="A215" s="8">
        <f t="shared" si="6"/>
        <v>43679</v>
      </c>
      <c r="B215" s="9">
        <f t="shared" si="7"/>
        <v>43679</v>
      </c>
      <c r="C215" s="10">
        <v>0</v>
      </c>
      <c r="D215" s="387"/>
      <c r="E215" s="387"/>
      <c r="F215" s="387"/>
      <c r="G215" s="492">
        <v>0.5</v>
      </c>
      <c r="H215" s="387"/>
      <c r="I215" s="387"/>
      <c r="J215" s="387"/>
      <c r="K215" s="534"/>
      <c r="M215" s="1"/>
      <c r="N215" s="1"/>
    </row>
    <row r="216" spans="1:14">
      <c r="A216" s="8">
        <f t="shared" si="6"/>
        <v>43680</v>
      </c>
      <c r="B216" s="9">
        <f t="shared" si="7"/>
        <v>43680</v>
      </c>
      <c r="C216" s="10">
        <v>1</v>
      </c>
      <c r="D216" s="387"/>
      <c r="E216" s="387"/>
      <c r="F216" s="387"/>
      <c r="G216" s="492">
        <v>1</v>
      </c>
      <c r="H216" s="387"/>
      <c r="I216" s="387"/>
      <c r="J216" s="387"/>
      <c r="K216" s="534"/>
      <c r="M216" s="1"/>
      <c r="N216" s="1"/>
    </row>
    <row r="217" spans="1:14">
      <c r="A217" s="8">
        <f t="shared" si="6"/>
        <v>43681</v>
      </c>
      <c r="B217" s="9">
        <f t="shared" si="7"/>
        <v>43681</v>
      </c>
      <c r="C217" s="10">
        <v>1</v>
      </c>
      <c r="D217" s="387"/>
      <c r="E217" s="387"/>
      <c r="F217" s="387"/>
      <c r="G217" s="492">
        <v>1</v>
      </c>
      <c r="H217" s="387"/>
      <c r="I217" s="387"/>
      <c r="J217" s="387"/>
      <c r="K217" s="534"/>
      <c r="M217" s="1"/>
      <c r="N217" s="1"/>
    </row>
    <row r="218" spans="1:14">
      <c r="A218" s="8">
        <f t="shared" si="6"/>
        <v>43682</v>
      </c>
      <c r="B218" s="9">
        <f t="shared" si="7"/>
        <v>43682</v>
      </c>
      <c r="C218" s="10">
        <v>0</v>
      </c>
      <c r="D218" s="387"/>
      <c r="E218" s="387"/>
      <c r="F218" s="387"/>
      <c r="G218" s="492">
        <v>0.5</v>
      </c>
      <c r="H218" s="387"/>
      <c r="I218" s="387"/>
      <c r="J218" s="387"/>
      <c r="K218" s="534"/>
      <c r="M218" s="1"/>
      <c r="N218" s="1"/>
    </row>
    <row r="219" spans="1:14">
      <c r="A219" s="8">
        <f t="shared" si="6"/>
        <v>43683</v>
      </c>
      <c r="B219" s="9">
        <f t="shared" si="7"/>
        <v>43683</v>
      </c>
      <c r="C219" s="10">
        <v>0</v>
      </c>
      <c r="D219" s="387"/>
      <c r="E219" s="387"/>
      <c r="F219" s="387"/>
      <c r="G219" s="492">
        <v>0.5</v>
      </c>
      <c r="H219" s="387"/>
      <c r="I219" s="387"/>
      <c r="J219" s="387"/>
      <c r="K219" s="534"/>
      <c r="M219" s="1"/>
      <c r="N219" s="1"/>
    </row>
    <row r="220" spans="1:14">
      <c r="A220" s="8">
        <f t="shared" si="6"/>
        <v>43684</v>
      </c>
      <c r="B220" s="9">
        <f t="shared" si="7"/>
        <v>43684</v>
      </c>
      <c r="C220" s="10">
        <v>0</v>
      </c>
      <c r="D220" s="387"/>
      <c r="E220" s="387"/>
      <c r="F220" s="387"/>
      <c r="G220" s="492">
        <v>0.5</v>
      </c>
      <c r="H220" s="387"/>
      <c r="I220" s="387"/>
      <c r="J220" s="387"/>
      <c r="K220" s="535"/>
      <c r="M220" s="1"/>
      <c r="N220" s="1"/>
    </row>
    <row r="221" spans="1:14">
      <c r="A221" s="8">
        <f t="shared" si="6"/>
        <v>43685</v>
      </c>
      <c r="B221" s="9">
        <f t="shared" si="7"/>
        <v>43685</v>
      </c>
      <c r="C221" s="10">
        <v>0</v>
      </c>
      <c r="D221" s="387"/>
      <c r="E221" s="387"/>
      <c r="F221" s="387"/>
      <c r="G221" s="492">
        <v>0.29166666666666669</v>
      </c>
      <c r="H221" s="387"/>
      <c r="I221" s="493">
        <v>0.20833333333333334</v>
      </c>
      <c r="J221" s="387"/>
      <c r="K221" s="523">
        <f>SUM(I221:I228)</f>
        <v>4.5000000000000009</v>
      </c>
      <c r="M221" s="1"/>
      <c r="N221" s="1"/>
    </row>
    <row r="222" spans="1:14">
      <c r="A222" s="8">
        <f t="shared" si="6"/>
        <v>43686</v>
      </c>
      <c r="B222" s="9">
        <f t="shared" si="7"/>
        <v>43686</v>
      </c>
      <c r="C222" s="10">
        <v>0</v>
      </c>
      <c r="D222" s="387"/>
      <c r="E222" s="387"/>
      <c r="F222" s="387"/>
      <c r="G222" s="387"/>
      <c r="H222" s="387"/>
      <c r="I222" s="493">
        <v>0.5</v>
      </c>
      <c r="J222" s="387"/>
      <c r="K222" s="524"/>
      <c r="M222" s="1"/>
      <c r="N222" s="1"/>
    </row>
    <row r="223" spans="1:14">
      <c r="A223" s="8">
        <f t="shared" si="6"/>
        <v>43687</v>
      </c>
      <c r="B223" s="9">
        <f t="shared" si="7"/>
        <v>43687</v>
      </c>
      <c r="C223" s="10">
        <v>1</v>
      </c>
      <c r="D223" s="387"/>
      <c r="E223" s="387"/>
      <c r="F223" s="387"/>
      <c r="G223" s="387"/>
      <c r="H223" s="387"/>
      <c r="I223" s="493">
        <v>1</v>
      </c>
      <c r="J223" s="387"/>
      <c r="K223" s="524"/>
      <c r="M223" s="1"/>
      <c r="N223" s="1"/>
    </row>
    <row r="224" spans="1:14">
      <c r="A224" s="8">
        <f t="shared" si="6"/>
        <v>43688</v>
      </c>
      <c r="B224" s="9">
        <f t="shared" si="7"/>
        <v>43688</v>
      </c>
      <c r="C224" s="10">
        <v>1</v>
      </c>
      <c r="D224" s="387"/>
      <c r="E224" s="387"/>
      <c r="F224" s="387"/>
      <c r="G224" s="387"/>
      <c r="H224" s="387"/>
      <c r="I224" s="493">
        <v>1</v>
      </c>
      <c r="J224" s="387"/>
      <c r="K224" s="524"/>
      <c r="M224" s="1"/>
      <c r="N224" s="1"/>
    </row>
    <row r="225" spans="1:14">
      <c r="A225" s="8">
        <f t="shared" si="6"/>
        <v>43689</v>
      </c>
      <c r="B225" s="9">
        <f t="shared" si="7"/>
        <v>43689</v>
      </c>
      <c r="C225" s="10">
        <v>0</v>
      </c>
      <c r="D225" s="387"/>
      <c r="E225" s="387"/>
      <c r="F225" s="387"/>
      <c r="G225" s="387"/>
      <c r="H225" s="387"/>
      <c r="I225" s="493">
        <v>0.5</v>
      </c>
      <c r="J225" s="387"/>
      <c r="K225" s="524"/>
      <c r="M225" s="1"/>
      <c r="N225" s="1"/>
    </row>
    <row r="226" spans="1:14">
      <c r="A226" s="8">
        <f t="shared" si="6"/>
        <v>43690</v>
      </c>
      <c r="B226" s="9">
        <f t="shared" si="7"/>
        <v>43690</v>
      </c>
      <c r="C226" s="10">
        <v>0</v>
      </c>
      <c r="D226" s="387"/>
      <c r="E226" s="387"/>
      <c r="F226" s="387"/>
      <c r="G226" s="387"/>
      <c r="H226" s="387"/>
      <c r="I226" s="493">
        <v>0.5</v>
      </c>
      <c r="J226" s="387"/>
      <c r="K226" s="524"/>
      <c r="M226" s="1"/>
      <c r="N226" s="1"/>
    </row>
    <row r="227" spans="1:14">
      <c r="A227" s="8">
        <f t="shared" si="6"/>
        <v>43691</v>
      </c>
      <c r="B227" s="9">
        <f t="shared" si="7"/>
        <v>43691</v>
      </c>
      <c r="C227" s="10">
        <v>0</v>
      </c>
      <c r="D227" s="387"/>
      <c r="E227" s="387"/>
      <c r="F227" s="387"/>
      <c r="G227" s="387"/>
      <c r="H227" s="387"/>
      <c r="I227" s="493">
        <v>0.5</v>
      </c>
      <c r="J227" s="387"/>
      <c r="K227" s="525"/>
      <c r="M227" s="1"/>
      <c r="N227" s="1"/>
    </row>
    <row r="228" spans="1:14">
      <c r="A228" s="8">
        <f t="shared" si="6"/>
        <v>43692</v>
      </c>
      <c r="B228" s="9">
        <f t="shared" si="7"/>
        <v>43692</v>
      </c>
      <c r="C228" s="10">
        <v>0</v>
      </c>
      <c r="D228" s="490">
        <v>0.20833333333333334</v>
      </c>
      <c r="E228" s="387"/>
      <c r="F228" s="387"/>
      <c r="H228" s="387"/>
      <c r="I228" s="493">
        <v>0.29166666666666669</v>
      </c>
      <c r="J228" s="387"/>
      <c r="K228" s="526">
        <f>SUM(D228:D235)</f>
        <v>4.5000000000000009</v>
      </c>
      <c r="M228" s="1"/>
      <c r="N228" s="1"/>
    </row>
    <row r="229" spans="1:14">
      <c r="A229" s="8">
        <f t="shared" si="6"/>
        <v>43693</v>
      </c>
      <c r="B229" s="9">
        <f t="shared" si="7"/>
        <v>43693</v>
      </c>
      <c r="C229" s="10">
        <v>0</v>
      </c>
      <c r="D229" s="490">
        <v>0.5</v>
      </c>
      <c r="E229" s="387"/>
      <c r="F229" s="387"/>
      <c r="G229" s="387"/>
      <c r="H229" s="387"/>
      <c r="I229" s="387"/>
      <c r="J229" s="387"/>
      <c r="K229" s="527"/>
      <c r="M229" s="1"/>
      <c r="N229" s="1"/>
    </row>
    <row r="230" spans="1:14">
      <c r="A230" s="8">
        <f t="shared" si="6"/>
        <v>43694</v>
      </c>
      <c r="B230" s="9">
        <f t="shared" si="7"/>
        <v>43694</v>
      </c>
      <c r="C230" s="10">
        <v>1</v>
      </c>
      <c r="D230" s="490">
        <v>1</v>
      </c>
      <c r="E230" s="387"/>
      <c r="F230" s="387"/>
      <c r="G230" s="387"/>
      <c r="H230" s="387"/>
      <c r="I230" s="387"/>
      <c r="J230" s="387"/>
      <c r="K230" s="527"/>
      <c r="M230" s="1"/>
      <c r="N230" s="1"/>
    </row>
    <row r="231" spans="1:14">
      <c r="A231" s="8">
        <f t="shared" si="6"/>
        <v>43695</v>
      </c>
      <c r="B231" s="9">
        <f t="shared" si="7"/>
        <v>43695</v>
      </c>
      <c r="C231" s="10">
        <v>1</v>
      </c>
      <c r="D231" s="490">
        <v>1</v>
      </c>
      <c r="E231" s="387"/>
      <c r="F231" s="387"/>
      <c r="G231" s="387"/>
      <c r="H231" s="387"/>
      <c r="I231" s="387"/>
      <c r="J231" s="387"/>
      <c r="K231" s="527"/>
      <c r="M231" s="1"/>
      <c r="N231" s="1"/>
    </row>
    <row r="232" spans="1:14">
      <c r="A232" s="8">
        <f t="shared" si="6"/>
        <v>43696</v>
      </c>
      <c r="B232" s="9">
        <f t="shared" si="7"/>
        <v>43696</v>
      </c>
      <c r="C232" s="10">
        <v>0</v>
      </c>
      <c r="D232" s="490">
        <v>0.5</v>
      </c>
      <c r="E232" s="387"/>
      <c r="F232" s="387"/>
      <c r="G232" s="387"/>
      <c r="H232" s="387"/>
      <c r="I232" s="387"/>
      <c r="J232" s="387"/>
      <c r="K232" s="527"/>
      <c r="M232" s="1"/>
      <c r="N232" s="1"/>
    </row>
    <row r="233" spans="1:14">
      <c r="A233" s="8">
        <f t="shared" si="6"/>
        <v>43697</v>
      </c>
      <c r="B233" s="9">
        <f t="shared" si="7"/>
        <v>43697</v>
      </c>
      <c r="C233" s="10">
        <v>0</v>
      </c>
      <c r="D233" s="490">
        <v>0.5</v>
      </c>
      <c r="E233" s="387"/>
      <c r="F233" s="387"/>
      <c r="G233" s="387"/>
      <c r="H233" s="387"/>
      <c r="I233" s="387"/>
      <c r="J233" s="387"/>
      <c r="K233" s="527"/>
      <c r="M233" s="1"/>
      <c r="N233" s="1"/>
    </row>
    <row r="234" spans="1:14">
      <c r="A234" s="8">
        <f t="shared" si="6"/>
        <v>43698</v>
      </c>
      <c r="B234" s="9">
        <f t="shared" si="7"/>
        <v>43698</v>
      </c>
      <c r="C234" s="10">
        <v>0</v>
      </c>
      <c r="D234" s="490">
        <v>0.5</v>
      </c>
      <c r="E234" s="387"/>
      <c r="F234" s="387"/>
      <c r="G234" s="387"/>
      <c r="H234" s="387"/>
      <c r="I234" s="387"/>
      <c r="J234" s="387"/>
      <c r="K234" s="528"/>
      <c r="M234" s="1"/>
      <c r="N234" s="1"/>
    </row>
    <row r="235" spans="1:14">
      <c r="A235" s="8">
        <f t="shared" si="6"/>
        <v>43699</v>
      </c>
      <c r="B235" s="9">
        <f t="shared" si="7"/>
        <v>43699</v>
      </c>
      <c r="C235" s="10">
        <v>0</v>
      </c>
      <c r="D235" s="490">
        <v>0.29166666666666669</v>
      </c>
      <c r="E235" s="491">
        <v>0.20833333333333334</v>
      </c>
      <c r="F235" s="387"/>
      <c r="G235" s="387"/>
      <c r="H235" s="387"/>
      <c r="I235" s="387"/>
      <c r="J235" s="387"/>
      <c r="K235" s="530">
        <f>SUM(E235:E242)</f>
        <v>4.5000000000000009</v>
      </c>
      <c r="M235" s="1"/>
      <c r="N235" s="1"/>
    </row>
    <row r="236" spans="1:14">
      <c r="A236" s="8">
        <f t="shared" si="6"/>
        <v>43700</v>
      </c>
      <c r="B236" s="9">
        <f t="shared" si="7"/>
        <v>43700</v>
      </c>
      <c r="C236" s="10">
        <v>0</v>
      </c>
      <c r="D236" s="387"/>
      <c r="E236" s="491">
        <v>0.5</v>
      </c>
      <c r="F236" s="387"/>
      <c r="G236" s="387"/>
      <c r="H236" s="387"/>
      <c r="I236" s="387"/>
      <c r="J236" s="387"/>
      <c r="K236" s="531"/>
      <c r="M236" s="1"/>
      <c r="N236" s="1"/>
    </row>
    <row r="237" spans="1:14">
      <c r="A237" s="8">
        <f t="shared" si="6"/>
        <v>43701</v>
      </c>
      <c r="B237" s="9">
        <f t="shared" si="7"/>
        <v>43701</v>
      </c>
      <c r="C237" s="10">
        <v>1</v>
      </c>
      <c r="D237" s="387"/>
      <c r="E237" s="491">
        <v>1</v>
      </c>
      <c r="F237" s="387"/>
      <c r="G237" s="387"/>
      <c r="H237" s="387"/>
      <c r="I237" s="387"/>
      <c r="J237" s="387"/>
      <c r="K237" s="531"/>
      <c r="M237" s="1"/>
      <c r="N237" s="1"/>
    </row>
    <row r="238" spans="1:14">
      <c r="A238" s="8">
        <f t="shared" si="6"/>
        <v>43702</v>
      </c>
      <c r="B238" s="9">
        <f t="shared" si="7"/>
        <v>43702</v>
      </c>
      <c r="C238" s="10">
        <v>1</v>
      </c>
      <c r="D238" s="387"/>
      <c r="E238" s="491">
        <v>1</v>
      </c>
      <c r="F238" s="387"/>
      <c r="G238" s="387"/>
      <c r="H238" s="387"/>
      <c r="I238" s="387"/>
      <c r="J238" s="387"/>
      <c r="K238" s="531"/>
      <c r="M238" s="1"/>
      <c r="N238" s="1"/>
    </row>
    <row r="239" spans="1:14">
      <c r="A239" s="8">
        <f t="shared" si="6"/>
        <v>43703</v>
      </c>
      <c r="B239" s="9">
        <f t="shared" si="7"/>
        <v>43703</v>
      </c>
      <c r="C239" s="10">
        <v>0</v>
      </c>
      <c r="D239" s="387"/>
      <c r="E239" s="491">
        <v>0.5</v>
      </c>
      <c r="F239" s="387"/>
      <c r="G239" s="387"/>
      <c r="H239" s="387"/>
      <c r="I239" s="387"/>
      <c r="J239" s="387"/>
      <c r="K239" s="531"/>
      <c r="M239" s="1"/>
      <c r="N239" s="1"/>
    </row>
    <row r="240" spans="1:14">
      <c r="A240" s="8">
        <f t="shared" si="6"/>
        <v>43704</v>
      </c>
      <c r="B240" s="9">
        <f t="shared" si="7"/>
        <v>43704</v>
      </c>
      <c r="C240" s="10">
        <v>0</v>
      </c>
      <c r="D240" s="387"/>
      <c r="E240" s="491">
        <v>0.5</v>
      </c>
      <c r="F240" s="387"/>
      <c r="G240" s="387"/>
      <c r="H240" s="387"/>
      <c r="I240" s="387"/>
      <c r="J240" s="387"/>
      <c r="K240" s="531"/>
      <c r="M240" s="1"/>
      <c r="N240" s="1"/>
    </row>
    <row r="241" spans="1:14">
      <c r="A241" s="8">
        <f t="shared" si="6"/>
        <v>43705</v>
      </c>
      <c r="B241" s="9">
        <f t="shared" si="7"/>
        <v>43705</v>
      </c>
      <c r="C241" s="10">
        <v>0</v>
      </c>
      <c r="D241" s="387"/>
      <c r="E241" s="491">
        <v>0.5</v>
      </c>
      <c r="F241" s="387"/>
      <c r="G241" s="387"/>
      <c r="H241" s="387"/>
      <c r="I241" s="387"/>
      <c r="J241" s="387"/>
      <c r="K241" s="532"/>
      <c r="M241" s="1"/>
      <c r="N241" s="1"/>
    </row>
    <row r="242" spans="1:14">
      <c r="A242" s="8">
        <f t="shared" si="6"/>
        <v>43706</v>
      </c>
      <c r="B242" s="9">
        <f t="shared" si="7"/>
        <v>43706</v>
      </c>
      <c r="C242" s="10">
        <v>0</v>
      </c>
      <c r="D242" s="387"/>
      <c r="E242" s="491">
        <v>0.29166666666666669</v>
      </c>
      <c r="F242" s="387"/>
      <c r="G242" s="492">
        <v>0.20833333333333334</v>
      </c>
      <c r="H242" s="387"/>
      <c r="I242" s="387"/>
      <c r="J242" s="387"/>
      <c r="K242" s="533">
        <f>SUM(G242:G249)</f>
        <v>4.5000000000000009</v>
      </c>
      <c r="M242" s="1"/>
      <c r="N242" s="1"/>
    </row>
    <row r="243" spans="1:14">
      <c r="A243" s="8">
        <f t="shared" si="6"/>
        <v>43707</v>
      </c>
      <c r="B243" s="9">
        <f t="shared" si="7"/>
        <v>43707</v>
      </c>
      <c r="C243" s="10">
        <v>0</v>
      </c>
      <c r="D243" s="387"/>
      <c r="E243" s="387"/>
      <c r="F243" s="387"/>
      <c r="G243" s="492">
        <v>0.5</v>
      </c>
      <c r="H243" s="387"/>
      <c r="I243" s="387"/>
      <c r="J243" s="387"/>
      <c r="K243" s="534"/>
      <c r="M243" s="1"/>
      <c r="N243" s="1"/>
    </row>
    <row r="244" spans="1:14">
      <c r="A244" s="8">
        <f t="shared" si="6"/>
        <v>43708</v>
      </c>
      <c r="B244" s="9">
        <f t="shared" si="7"/>
        <v>43708</v>
      </c>
      <c r="C244" s="10">
        <v>1</v>
      </c>
      <c r="D244" s="387"/>
      <c r="E244" s="387"/>
      <c r="F244" s="387"/>
      <c r="G244" s="492">
        <v>1</v>
      </c>
      <c r="H244" s="387"/>
      <c r="I244" s="387"/>
      <c r="J244" s="387"/>
      <c r="K244" s="534"/>
      <c r="L244" s="539"/>
      <c r="M244" s="477"/>
      <c r="N244" s="1"/>
    </row>
    <row r="245" spans="1:14">
      <c r="A245" s="8">
        <f t="shared" si="6"/>
        <v>43709</v>
      </c>
      <c r="B245" s="9">
        <f t="shared" si="7"/>
        <v>43709</v>
      </c>
      <c r="C245" s="10">
        <v>1</v>
      </c>
      <c r="D245" s="387"/>
      <c r="E245" s="387"/>
      <c r="F245" s="387"/>
      <c r="G245" s="492">
        <v>1</v>
      </c>
      <c r="H245" s="387"/>
      <c r="I245" s="387"/>
      <c r="J245" s="387"/>
      <c r="K245" s="534"/>
      <c r="L245" s="539"/>
      <c r="M245" s="477"/>
      <c r="N245" s="1"/>
    </row>
    <row r="246" spans="1:14">
      <c r="A246" s="8">
        <f t="shared" si="6"/>
        <v>43710</v>
      </c>
      <c r="B246" s="9">
        <f t="shared" si="7"/>
        <v>43710</v>
      </c>
      <c r="C246" s="10">
        <v>0</v>
      </c>
      <c r="D246" s="387"/>
      <c r="E246" s="387"/>
      <c r="F246" s="387"/>
      <c r="G246" s="492">
        <v>0.5</v>
      </c>
      <c r="H246" s="387"/>
      <c r="I246" s="387"/>
      <c r="J246" s="387"/>
      <c r="K246" s="534"/>
      <c r="L246" s="539"/>
      <c r="M246" s="477"/>
      <c r="N246" s="1"/>
    </row>
    <row r="247" spans="1:14">
      <c r="A247" s="8">
        <f t="shared" si="6"/>
        <v>43711</v>
      </c>
      <c r="B247" s="9">
        <f t="shared" si="7"/>
        <v>43711</v>
      </c>
      <c r="C247" s="10">
        <v>0</v>
      </c>
      <c r="D247" s="387"/>
      <c r="E247" s="387"/>
      <c r="F247" s="387"/>
      <c r="G247" s="492">
        <v>0.5</v>
      </c>
      <c r="H247" s="387"/>
      <c r="I247" s="387"/>
      <c r="J247" s="387"/>
      <c r="K247" s="534"/>
      <c r="L247" s="539"/>
      <c r="M247" s="477"/>
      <c r="N247" s="1"/>
    </row>
    <row r="248" spans="1:14">
      <c r="A248" s="8">
        <f t="shared" si="6"/>
        <v>43712</v>
      </c>
      <c r="B248" s="9">
        <f t="shared" si="7"/>
        <v>43712</v>
      </c>
      <c r="C248" s="10">
        <v>0</v>
      </c>
      <c r="D248" s="387"/>
      <c r="E248" s="387"/>
      <c r="F248" s="387"/>
      <c r="G248" s="492">
        <v>0.5</v>
      </c>
      <c r="H248" s="387"/>
      <c r="I248" s="387"/>
      <c r="J248" s="387"/>
      <c r="K248" s="535"/>
      <c r="L248" s="539"/>
      <c r="M248" s="477"/>
      <c r="N248" s="1"/>
    </row>
    <row r="249" spans="1:14">
      <c r="A249" s="8">
        <f t="shared" si="6"/>
        <v>43713</v>
      </c>
      <c r="B249" s="9">
        <f t="shared" si="7"/>
        <v>43713</v>
      </c>
      <c r="C249" s="10">
        <v>0</v>
      </c>
      <c r="D249" s="387"/>
      <c r="E249" s="387"/>
      <c r="F249" s="387"/>
      <c r="G249" s="492">
        <v>0.29166666666666669</v>
      </c>
      <c r="H249" s="387"/>
      <c r="I249" s="493">
        <v>0.20833333333333334</v>
      </c>
      <c r="J249" s="387"/>
      <c r="K249" s="523">
        <f>SUM(I249:I256)</f>
        <v>4.5000000000000009</v>
      </c>
      <c r="L249" s="539"/>
      <c r="M249" s="477"/>
      <c r="N249" s="1"/>
    </row>
    <row r="250" spans="1:14">
      <c r="A250" s="8">
        <f t="shared" si="6"/>
        <v>43714</v>
      </c>
      <c r="B250" s="9">
        <f t="shared" si="7"/>
        <v>43714</v>
      </c>
      <c r="C250" s="10">
        <v>0</v>
      </c>
      <c r="D250" s="387"/>
      <c r="E250" s="387"/>
      <c r="F250" s="387"/>
      <c r="G250" s="387"/>
      <c r="H250" s="387"/>
      <c r="I250" s="493">
        <v>0.5</v>
      </c>
      <c r="J250" s="387"/>
      <c r="K250" s="524"/>
      <c r="L250" s="539"/>
      <c r="M250" s="477"/>
      <c r="N250" s="1"/>
    </row>
    <row r="251" spans="1:14">
      <c r="A251" s="8">
        <f t="shared" si="6"/>
        <v>43715</v>
      </c>
      <c r="B251" s="9">
        <f t="shared" si="7"/>
        <v>43715</v>
      </c>
      <c r="C251" s="10">
        <v>1</v>
      </c>
      <c r="D251" s="387"/>
      <c r="E251" s="387"/>
      <c r="F251" s="387"/>
      <c r="G251" s="387"/>
      <c r="H251" s="387"/>
      <c r="I251" s="493">
        <v>1</v>
      </c>
      <c r="J251" s="387"/>
      <c r="K251" s="524"/>
      <c r="L251" s="539"/>
      <c r="M251" s="483"/>
      <c r="N251" s="1"/>
    </row>
    <row r="252" spans="1:14">
      <c r="A252" s="8">
        <f t="shared" si="6"/>
        <v>43716</v>
      </c>
      <c r="B252" s="9">
        <f t="shared" si="7"/>
        <v>43716</v>
      </c>
      <c r="C252" s="10">
        <v>1</v>
      </c>
      <c r="D252" s="387"/>
      <c r="E252" s="387"/>
      <c r="F252" s="387"/>
      <c r="G252" s="387"/>
      <c r="H252" s="387"/>
      <c r="I252" s="493">
        <v>1</v>
      </c>
      <c r="J252" s="387"/>
      <c r="K252" s="524"/>
      <c r="L252" s="22"/>
      <c r="M252" s="483"/>
      <c r="N252" s="1"/>
    </row>
    <row r="253" spans="1:14">
      <c r="A253" s="8">
        <f t="shared" si="6"/>
        <v>43717</v>
      </c>
      <c r="B253" s="9">
        <f t="shared" si="7"/>
        <v>43717</v>
      </c>
      <c r="C253" s="10">
        <v>0</v>
      </c>
      <c r="D253" s="387"/>
      <c r="E253" s="387"/>
      <c r="F253" s="387"/>
      <c r="G253" s="387"/>
      <c r="H253" s="387"/>
      <c r="I253" s="493">
        <v>0.5</v>
      </c>
      <c r="J253" s="387"/>
      <c r="K253" s="524"/>
      <c r="L253" s="22"/>
      <c r="M253" s="483"/>
      <c r="N253" s="1"/>
    </row>
    <row r="254" spans="1:14">
      <c r="A254" s="8">
        <f t="shared" si="6"/>
        <v>43718</v>
      </c>
      <c r="B254" s="9">
        <f t="shared" si="7"/>
        <v>43718</v>
      </c>
      <c r="C254" s="10">
        <v>0</v>
      </c>
      <c r="D254" s="387"/>
      <c r="E254" s="387"/>
      <c r="F254" s="387"/>
      <c r="G254" s="387"/>
      <c r="H254" s="387"/>
      <c r="I254" s="493">
        <v>0.5</v>
      </c>
      <c r="J254" s="387"/>
      <c r="K254" s="524"/>
      <c r="L254" s="22"/>
      <c r="M254" s="483"/>
      <c r="N254" s="1"/>
    </row>
    <row r="255" spans="1:14">
      <c r="A255" s="8">
        <f t="shared" si="6"/>
        <v>43719</v>
      </c>
      <c r="B255" s="9">
        <f t="shared" si="7"/>
        <v>43719</v>
      </c>
      <c r="C255" s="10">
        <v>0</v>
      </c>
      <c r="D255" s="387"/>
      <c r="E255" s="387"/>
      <c r="F255" s="387"/>
      <c r="G255" s="387"/>
      <c r="H255" s="387"/>
      <c r="I255" s="493">
        <v>0.5</v>
      </c>
      <c r="J255" s="387"/>
      <c r="K255" s="525"/>
      <c r="L255" s="22"/>
      <c r="M255" s="483"/>
      <c r="N255" s="1"/>
    </row>
    <row r="256" spans="1:14">
      <c r="A256" s="8">
        <f t="shared" si="6"/>
        <v>43720</v>
      </c>
      <c r="B256" s="9">
        <f t="shared" si="7"/>
        <v>43720</v>
      </c>
      <c r="C256" s="10">
        <v>0</v>
      </c>
      <c r="D256" s="490">
        <v>0.20833333333333334</v>
      </c>
      <c r="E256" s="387"/>
      <c r="F256" s="387"/>
      <c r="H256" s="387"/>
      <c r="I256" s="493">
        <v>0.29166666666666669</v>
      </c>
      <c r="J256" s="387"/>
      <c r="K256" s="526">
        <f>SUM(D256:D263)</f>
        <v>4.5000000000000009</v>
      </c>
      <c r="L256" s="22"/>
      <c r="M256" s="483"/>
      <c r="N256" s="1"/>
    </row>
    <row r="257" spans="1:14">
      <c r="A257" s="8">
        <f t="shared" si="6"/>
        <v>43721</v>
      </c>
      <c r="B257" s="9">
        <f t="shared" si="7"/>
        <v>43721</v>
      </c>
      <c r="C257" s="10">
        <v>0</v>
      </c>
      <c r="D257" s="490">
        <v>0.5</v>
      </c>
      <c r="E257" s="387"/>
      <c r="F257" s="387"/>
      <c r="G257" s="387"/>
      <c r="H257" s="387"/>
      <c r="I257" s="387"/>
      <c r="J257" s="387"/>
      <c r="K257" s="527"/>
    </row>
    <row r="258" spans="1:14">
      <c r="A258" s="8">
        <f t="shared" si="6"/>
        <v>43722</v>
      </c>
      <c r="B258" s="9">
        <f t="shared" si="7"/>
        <v>43722</v>
      </c>
      <c r="C258" s="10">
        <v>1</v>
      </c>
      <c r="D258" s="490">
        <v>1</v>
      </c>
      <c r="E258" s="387"/>
      <c r="F258" s="387"/>
      <c r="G258" s="387"/>
      <c r="H258" s="387"/>
      <c r="I258" s="387"/>
      <c r="J258" s="387"/>
      <c r="K258" s="527"/>
    </row>
    <row r="259" spans="1:14">
      <c r="A259" s="8">
        <f t="shared" ref="A259:A322" si="8">A258+1</f>
        <v>43723</v>
      </c>
      <c r="B259" s="9">
        <f t="shared" ref="B259:B322" si="9">A259</f>
        <v>43723</v>
      </c>
      <c r="C259" s="10">
        <v>1</v>
      </c>
      <c r="D259" s="490">
        <v>1</v>
      </c>
      <c r="E259" s="387"/>
      <c r="F259" s="387"/>
      <c r="G259" s="387"/>
      <c r="H259" s="387"/>
      <c r="I259" s="387"/>
      <c r="J259" s="387"/>
      <c r="K259" s="527"/>
    </row>
    <row r="260" spans="1:14">
      <c r="A260" s="8">
        <f t="shared" si="8"/>
        <v>43724</v>
      </c>
      <c r="B260" s="9">
        <f t="shared" si="9"/>
        <v>43724</v>
      </c>
      <c r="C260" s="10">
        <v>0</v>
      </c>
      <c r="D260" s="490">
        <v>0.5</v>
      </c>
      <c r="E260" s="387"/>
      <c r="F260" s="387"/>
      <c r="G260" s="387"/>
      <c r="H260" s="387"/>
      <c r="I260" s="387"/>
      <c r="J260" s="387"/>
      <c r="K260" s="527"/>
    </row>
    <row r="261" spans="1:14">
      <c r="A261" s="8">
        <f t="shared" si="8"/>
        <v>43725</v>
      </c>
      <c r="B261" s="9">
        <f t="shared" si="9"/>
        <v>43725</v>
      </c>
      <c r="C261" s="10">
        <v>0</v>
      </c>
      <c r="D261" s="490">
        <v>0.5</v>
      </c>
      <c r="E261" s="387"/>
      <c r="F261" s="387"/>
      <c r="G261" s="387"/>
      <c r="H261" s="387"/>
      <c r="I261" s="387"/>
      <c r="J261" s="387"/>
      <c r="K261" s="527"/>
    </row>
    <row r="262" spans="1:14">
      <c r="A262" s="8">
        <f t="shared" si="8"/>
        <v>43726</v>
      </c>
      <c r="B262" s="9">
        <f t="shared" si="9"/>
        <v>43726</v>
      </c>
      <c r="C262" s="10">
        <v>0</v>
      </c>
      <c r="D262" s="490">
        <v>0.5</v>
      </c>
      <c r="E262" s="387"/>
      <c r="F262" s="387"/>
      <c r="G262" s="387"/>
      <c r="H262" s="387"/>
      <c r="I262" s="387"/>
      <c r="J262" s="387"/>
      <c r="K262" s="528"/>
    </row>
    <row r="263" spans="1:14">
      <c r="A263" s="8">
        <f t="shared" si="8"/>
        <v>43727</v>
      </c>
      <c r="B263" s="9">
        <f t="shared" si="9"/>
        <v>43727</v>
      </c>
      <c r="C263" s="10">
        <v>0</v>
      </c>
      <c r="D263" s="490">
        <v>0.29166666666666669</v>
      </c>
      <c r="E263" s="491">
        <v>0.20833333333333334</v>
      </c>
      <c r="F263" s="387"/>
      <c r="G263" s="387"/>
      <c r="H263" s="387"/>
      <c r="I263" s="387"/>
      <c r="J263" s="387"/>
      <c r="K263" s="530">
        <f>SUM(E263:E270)</f>
        <v>4.5000000000000009</v>
      </c>
    </row>
    <row r="264" spans="1:14">
      <c r="A264" s="8">
        <f t="shared" si="8"/>
        <v>43728</v>
      </c>
      <c r="B264" s="9">
        <f t="shared" si="9"/>
        <v>43728</v>
      </c>
      <c r="C264" s="10">
        <v>0</v>
      </c>
      <c r="D264" s="387"/>
      <c r="E264" s="491">
        <v>0.5</v>
      </c>
      <c r="F264" s="387"/>
      <c r="G264" s="387"/>
      <c r="H264" s="387"/>
      <c r="I264" s="387"/>
      <c r="J264" s="387"/>
      <c r="K264" s="531"/>
    </row>
    <row r="265" spans="1:14">
      <c r="A265" s="8">
        <f t="shared" si="8"/>
        <v>43729</v>
      </c>
      <c r="B265" s="9">
        <f t="shared" si="9"/>
        <v>43729</v>
      </c>
      <c r="C265" s="10">
        <v>1</v>
      </c>
      <c r="D265" s="387"/>
      <c r="E265" s="491">
        <v>1</v>
      </c>
      <c r="F265" s="387"/>
      <c r="G265" s="387"/>
      <c r="H265" s="387"/>
      <c r="I265" s="387"/>
      <c r="J265" s="387"/>
      <c r="K265" s="531"/>
      <c r="L265" s="454"/>
      <c r="M265" s="1"/>
      <c r="N265" s="1"/>
    </row>
    <row r="266" spans="1:14">
      <c r="A266" s="8">
        <f t="shared" si="8"/>
        <v>43730</v>
      </c>
      <c r="B266" s="9">
        <f t="shared" si="9"/>
        <v>43730</v>
      </c>
      <c r="C266" s="10">
        <v>1</v>
      </c>
      <c r="D266" s="387"/>
      <c r="E266" s="491">
        <v>1</v>
      </c>
      <c r="F266" s="387"/>
      <c r="G266" s="387"/>
      <c r="H266" s="387"/>
      <c r="I266" s="387"/>
      <c r="J266" s="387"/>
      <c r="K266" s="531"/>
      <c r="M266" s="1"/>
      <c r="N266" s="1"/>
    </row>
    <row r="267" spans="1:14">
      <c r="A267" s="8">
        <f t="shared" si="8"/>
        <v>43731</v>
      </c>
      <c r="B267" s="9">
        <f t="shared" si="9"/>
        <v>43731</v>
      </c>
      <c r="C267" s="10">
        <v>0</v>
      </c>
      <c r="D267" s="387"/>
      <c r="E267" s="491">
        <v>0.5</v>
      </c>
      <c r="F267" s="387"/>
      <c r="G267" s="387"/>
      <c r="H267" s="387"/>
      <c r="I267" s="387"/>
      <c r="J267" s="387"/>
      <c r="K267" s="531"/>
      <c r="M267" s="1"/>
      <c r="N267" s="1"/>
    </row>
    <row r="268" spans="1:14">
      <c r="A268" s="8">
        <f t="shared" si="8"/>
        <v>43732</v>
      </c>
      <c r="B268" s="9">
        <f t="shared" si="9"/>
        <v>43732</v>
      </c>
      <c r="C268" s="10">
        <v>0</v>
      </c>
      <c r="D268" s="387"/>
      <c r="E268" s="491">
        <v>0.5</v>
      </c>
      <c r="F268" s="387"/>
      <c r="G268" s="387"/>
      <c r="H268" s="387"/>
      <c r="I268" s="387"/>
      <c r="J268" s="387"/>
      <c r="K268" s="531"/>
      <c r="M268" s="1"/>
      <c r="N268" s="1"/>
    </row>
    <row r="269" spans="1:14">
      <c r="A269" s="8">
        <f t="shared" si="8"/>
        <v>43733</v>
      </c>
      <c r="B269" s="9">
        <f t="shared" si="9"/>
        <v>43733</v>
      </c>
      <c r="C269" s="10">
        <v>0</v>
      </c>
      <c r="D269" s="387"/>
      <c r="E269" s="491">
        <v>0.5</v>
      </c>
      <c r="F269" s="387"/>
      <c r="G269" s="387"/>
      <c r="H269" s="387"/>
      <c r="I269" s="387"/>
      <c r="J269" s="387"/>
      <c r="K269" s="532"/>
      <c r="M269" s="1"/>
      <c r="N269" s="1"/>
    </row>
    <row r="270" spans="1:14">
      <c r="A270" s="8">
        <f t="shared" si="8"/>
        <v>43734</v>
      </c>
      <c r="B270" s="9">
        <f t="shared" si="9"/>
        <v>43734</v>
      </c>
      <c r="C270" s="10">
        <v>0</v>
      </c>
      <c r="D270" s="387"/>
      <c r="E270" s="491">
        <v>0.29166666666666669</v>
      </c>
      <c r="F270" s="387"/>
      <c r="G270" s="492">
        <v>0.20833333333333334</v>
      </c>
      <c r="H270" s="387"/>
      <c r="I270" s="387"/>
      <c r="J270" s="387"/>
      <c r="K270" s="533">
        <f>SUM(G270:G277)</f>
        <v>4.5000000000000009</v>
      </c>
      <c r="M270" s="1"/>
      <c r="N270" s="1"/>
    </row>
    <row r="271" spans="1:14" ht="14.25" customHeight="1">
      <c r="A271" s="8">
        <f t="shared" si="8"/>
        <v>43735</v>
      </c>
      <c r="B271" s="9">
        <f t="shared" si="9"/>
        <v>43735</v>
      </c>
      <c r="C271" s="10">
        <v>0</v>
      </c>
      <c r="D271" s="387"/>
      <c r="E271" s="387"/>
      <c r="F271" s="387"/>
      <c r="G271" s="492">
        <v>0.5</v>
      </c>
      <c r="H271" s="387"/>
      <c r="I271" s="387"/>
      <c r="J271" s="387"/>
      <c r="K271" s="534"/>
    </row>
    <row r="272" spans="1:14">
      <c r="A272" s="8">
        <f t="shared" si="8"/>
        <v>43736</v>
      </c>
      <c r="B272" s="9">
        <f t="shared" si="9"/>
        <v>43736</v>
      </c>
      <c r="C272" s="10">
        <v>1</v>
      </c>
      <c r="D272" s="387"/>
      <c r="E272" s="387"/>
      <c r="F272" s="387"/>
      <c r="G272" s="492">
        <v>1</v>
      </c>
      <c r="H272" s="387"/>
      <c r="I272" s="387"/>
      <c r="J272" s="387"/>
      <c r="K272" s="534"/>
    </row>
    <row r="273" spans="1:14">
      <c r="A273" s="8">
        <f t="shared" si="8"/>
        <v>43737</v>
      </c>
      <c r="B273" s="9">
        <f t="shared" si="9"/>
        <v>43737</v>
      </c>
      <c r="C273" s="10">
        <v>1</v>
      </c>
      <c r="D273" s="387"/>
      <c r="E273" s="387"/>
      <c r="F273" s="387"/>
      <c r="G273" s="492">
        <v>1</v>
      </c>
      <c r="H273" s="387"/>
      <c r="I273" s="387"/>
      <c r="J273" s="387"/>
      <c r="K273" s="534"/>
    </row>
    <row r="274" spans="1:14">
      <c r="A274" s="8">
        <f t="shared" si="8"/>
        <v>43738</v>
      </c>
      <c r="B274" s="9">
        <f t="shared" si="9"/>
        <v>43738</v>
      </c>
      <c r="C274" s="10">
        <v>0</v>
      </c>
      <c r="D274" s="387"/>
      <c r="E274" s="387"/>
      <c r="F274" s="387"/>
      <c r="G274" s="492">
        <v>0.5</v>
      </c>
      <c r="H274" s="387"/>
      <c r="I274" s="387"/>
      <c r="J274" s="387"/>
      <c r="K274" s="534"/>
    </row>
    <row r="275" spans="1:14">
      <c r="A275" s="8">
        <f t="shared" si="8"/>
        <v>43739</v>
      </c>
      <c r="B275" s="9">
        <f t="shared" si="9"/>
        <v>43739</v>
      </c>
      <c r="C275" s="10">
        <v>0</v>
      </c>
      <c r="D275" s="387"/>
      <c r="E275" s="387"/>
      <c r="F275" s="387"/>
      <c r="G275" s="492">
        <v>0.5</v>
      </c>
      <c r="H275" s="387"/>
      <c r="I275" s="387"/>
      <c r="J275" s="387"/>
      <c r="K275" s="534"/>
    </row>
    <row r="276" spans="1:14">
      <c r="A276" s="8">
        <f t="shared" si="8"/>
        <v>43740</v>
      </c>
      <c r="B276" s="9">
        <f t="shared" si="9"/>
        <v>43740</v>
      </c>
      <c r="C276" s="10">
        <v>0</v>
      </c>
      <c r="D276" s="387"/>
      <c r="E276" s="387"/>
      <c r="F276" s="387"/>
      <c r="G276" s="492">
        <v>0.5</v>
      </c>
      <c r="H276" s="387"/>
      <c r="I276" s="387"/>
      <c r="J276" s="387"/>
      <c r="K276" s="535"/>
    </row>
    <row r="277" spans="1:14">
      <c r="A277" s="8">
        <f t="shared" si="8"/>
        <v>43741</v>
      </c>
      <c r="B277" s="9">
        <f t="shared" si="9"/>
        <v>43741</v>
      </c>
      <c r="C277" s="10">
        <v>0</v>
      </c>
      <c r="D277" s="387"/>
      <c r="E277" s="387"/>
      <c r="F277" s="387"/>
      <c r="G277" s="492">
        <v>0.29166666666666669</v>
      </c>
      <c r="H277" s="387"/>
      <c r="I277" s="493">
        <v>0.20833333333333334</v>
      </c>
      <c r="J277" s="387"/>
      <c r="K277" s="523">
        <f>SUM(I277:I284)</f>
        <v>4.5000000000000009</v>
      </c>
    </row>
    <row r="278" spans="1:14">
      <c r="A278" s="8">
        <f t="shared" si="8"/>
        <v>43742</v>
      </c>
      <c r="B278" s="9">
        <f t="shared" si="9"/>
        <v>43742</v>
      </c>
      <c r="C278" s="10">
        <v>0</v>
      </c>
      <c r="D278" s="387"/>
      <c r="E278" s="387"/>
      <c r="F278" s="387"/>
      <c r="G278" s="387"/>
      <c r="H278" s="387"/>
      <c r="I278" s="493">
        <v>0.5</v>
      </c>
      <c r="J278" s="387"/>
      <c r="K278" s="524"/>
    </row>
    <row r="279" spans="1:14">
      <c r="A279" s="8">
        <f t="shared" si="8"/>
        <v>43743</v>
      </c>
      <c r="B279" s="9">
        <f t="shared" si="9"/>
        <v>43743</v>
      </c>
      <c r="C279" s="10">
        <v>1</v>
      </c>
      <c r="D279" s="387"/>
      <c r="E279" s="387"/>
      <c r="F279" s="387"/>
      <c r="G279" s="387"/>
      <c r="H279" s="387"/>
      <c r="I279" s="493">
        <v>1</v>
      </c>
      <c r="J279" s="387"/>
      <c r="K279" s="524"/>
      <c r="M279" s="1"/>
      <c r="N279" s="1"/>
    </row>
    <row r="280" spans="1:14">
      <c r="A280" s="8">
        <f t="shared" si="8"/>
        <v>43744</v>
      </c>
      <c r="B280" s="9">
        <f t="shared" si="9"/>
        <v>43744</v>
      </c>
      <c r="C280" s="10">
        <v>1</v>
      </c>
      <c r="D280" s="387"/>
      <c r="E280" s="387"/>
      <c r="F280" s="387"/>
      <c r="G280" s="387"/>
      <c r="H280" s="387"/>
      <c r="I280" s="493">
        <v>1</v>
      </c>
      <c r="J280" s="387"/>
      <c r="K280" s="524"/>
      <c r="M280" s="1"/>
      <c r="N280" s="1"/>
    </row>
    <row r="281" spans="1:14">
      <c r="A281" s="8">
        <f t="shared" si="8"/>
        <v>43745</v>
      </c>
      <c r="B281" s="9">
        <f t="shared" si="9"/>
        <v>43745</v>
      </c>
      <c r="C281" s="10">
        <v>0</v>
      </c>
      <c r="D281" s="387"/>
      <c r="E281" s="387"/>
      <c r="F281" s="387"/>
      <c r="G281" s="387"/>
      <c r="H281" s="387"/>
      <c r="I281" s="493">
        <v>0.5</v>
      </c>
      <c r="J281" s="387"/>
      <c r="K281" s="524"/>
      <c r="M281" s="1"/>
      <c r="N281" s="1"/>
    </row>
    <row r="282" spans="1:14">
      <c r="A282" s="8">
        <f t="shared" si="8"/>
        <v>43746</v>
      </c>
      <c r="B282" s="9">
        <f t="shared" si="9"/>
        <v>43746</v>
      </c>
      <c r="C282" s="10">
        <v>0</v>
      </c>
      <c r="D282" s="387"/>
      <c r="E282" s="387"/>
      <c r="F282" s="387"/>
      <c r="G282" s="387"/>
      <c r="H282" s="387"/>
      <c r="I282" s="493">
        <v>0.5</v>
      </c>
      <c r="J282" s="387"/>
      <c r="K282" s="524"/>
      <c r="M282" s="1"/>
      <c r="N282" s="1"/>
    </row>
    <row r="283" spans="1:14">
      <c r="A283" s="8">
        <f t="shared" si="8"/>
        <v>43747</v>
      </c>
      <c r="B283" s="9">
        <f t="shared" si="9"/>
        <v>43747</v>
      </c>
      <c r="C283" s="10">
        <v>0</v>
      </c>
      <c r="D283" s="387"/>
      <c r="E283" s="387"/>
      <c r="F283" s="387"/>
      <c r="G283" s="387"/>
      <c r="H283" s="387"/>
      <c r="I283" s="493">
        <v>0.5</v>
      </c>
      <c r="J283" s="387"/>
      <c r="K283" s="525"/>
      <c r="M283" s="1"/>
      <c r="N283" s="1"/>
    </row>
    <row r="284" spans="1:14">
      <c r="A284" s="8">
        <f t="shared" si="8"/>
        <v>43748</v>
      </c>
      <c r="B284" s="9">
        <f t="shared" si="9"/>
        <v>43748</v>
      </c>
      <c r="C284" s="10">
        <v>0</v>
      </c>
      <c r="D284" s="490">
        <v>0.20833333333333334</v>
      </c>
      <c r="E284" s="387"/>
      <c r="F284" s="387"/>
      <c r="H284" s="387"/>
      <c r="I284" s="493">
        <v>0.29166666666666669</v>
      </c>
      <c r="J284" s="387"/>
      <c r="K284" s="526">
        <f>SUM(D284:D291)</f>
        <v>4.5000000000000009</v>
      </c>
      <c r="M284" s="1"/>
      <c r="N284" s="1"/>
    </row>
    <row r="285" spans="1:14">
      <c r="A285" s="8">
        <f t="shared" si="8"/>
        <v>43749</v>
      </c>
      <c r="B285" s="9">
        <f t="shared" si="9"/>
        <v>43749</v>
      </c>
      <c r="C285" s="10">
        <v>0</v>
      </c>
      <c r="D285" s="490">
        <v>0.5</v>
      </c>
      <c r="E285" s="387"/>
      <c r="F285" s="387"/>
      <c r="G285" s="387"/>
      <c r="H285" s="387"/>
      <c r="I285" s="387"/>
      <c r="J285" s="387"/>
      <c r="K285" s="527"/>
      <c r="M285" s="1"/>
      <c r="N285" s="1"/>
    </row>
    <row r="286" spans="1:14">
      <c r="A286" s="8">
        <f t="shared" si="8"/>
        <v>43750</v>
      </c>
      <c r="B286" s="9">
        <f t="shared" si="9"/>
        <v>43750</v>
      </c>
      <c r="C286" s="10">
        <v>1</v>
      </c>
      <c r="D286" s="490">
        <v>1</v>
      </c>
      <c r="E286" s="387"/>
      <c r="F286" s="387"/>
      <c r="G286" s="387"/>
      <c r="H286" s="387"/>
      <c r="I286" s="387"/>
      <c r="J286" s="387"/>
      <c r="K286" s="527"/>
      <c r="M286" s="1"/>
      <c r="N286" s="1"/>
    </row>
    <row r="287" spans="1:14">
      <c r="A287" s="8">
        <f t="shared" si="8"/>
        <v>43751</v>
      </c>
      <c r="B287" s="9">
        <f t="shared" si="9"/>
        <v>43751</v>
      </c>
      <c r="C287" s="10">
        <v>1</v>
      </c>
      <c r="D287" s="490">
        <v>1</v>
      </c>
      <c r="E287" s="387"/>
      <c r="F287" s="387"/>
      <c r="G287" s="387"/>
      <c r="H287" s="387"/>
      <c r="I287" s="387"/>
      <c r="J287" s="387"/>
      <c r="K287" s="527"/>
      <c r="M287" s="1"/>
      <c r="N287" s="1"/>
    </row>
    <row r="288" spans="1:14">
      <c r="A288" s="8">
        <f t="shared" si="8"/>
        <v>43752</v>
      </c>
      <c r="B288" s="9">
        <f t="shared" si="9"/>
        <v>43752</v>
      </c>
      <c r="C288" s="10">
        <v>0</v>
      </c>
      <c r="D288" s="490">
        <v>0.5</v>
      </c>
      <c r="E288" s="387"/>
      <c r="F288" s="387"/>
      <c r="G288" s="387"/>
      <c r="H288" s="387"/>
      <c r="I288" s="387"/>
      <c r="J288" s="387"/>
      <c r="K288" s="527"/>
      <c r="M288" s="1"/>
      <c r="N288" s="1"/>
    </row>
    <row r="289" spans="1:14">
      <c r="A289" s="8">
        <f t="shared" si="8"/>
        <v>43753</v>
      </c>
      <c r="B289" s="9">
        <f t="shared" si="9"/>
        <v>43753</v>
      </c>
      <c r="C289" s="10">
        <v>0</v>
      </c>
      <c r="D289" s="490">
        <v>0.5</v>
      </c>
      <c r="E289" s="387"/>
      <c r="F289" s="387"/>
      <c r="G289" s="387"/>
      <c r="H289" s="387"/>
      <c r="I289" s="387"/>
      <c r="J289" s="387"/>
      <c r="K289" s="527"/>
      <c r="M289" s="1"/>
      <c r="N289" s="1"/>
    </row>
    <row r="290" spans="1:14">
      <c r="A290" s="8">
        <f t="shared" si="8"/>
        <v>43754</v>
      </c>
      <c r="B290" s="9">
        <f t="shared" si="9"/>
        <v>43754</v>
      </c>
      <c r="C290" s="10">
        <v>0</v>
      </c>
      <c r="D290" s="490">
        <v>0.5</v>
      </c>
      <c r="E290" s="387"/>
      <c r="F290" s="387"/>
      <c r="G290" s="387"/>
      <c r="H290" s="387"/>
      <c r="I290" s="387"/>
      <c r="J290" s="387"/>
      <c r="K290" s="528"/>
      <c r="M290" s="1"/>
      <c r="N290" s="1"/>
    </row>
    <row r="291" spans="1:14">
      <c r="A291" s="8">
        <f t="shared" si="8"/>
        <v>43755</v>
      </c>
      <c r="B291" s="9">
        <f t="shared" si="9"/>
        <v>43755</v>
      </c>
      <c r="C291" s="10">
        <v>0</v>
      </c>
      <c r="D291" s="490">
        <v>0.29166666666666669</v>
      </c>
      <c r="E291" s="491">
        <v>0.20833333333333334</v>
      </c>
      <c r="F291" s="387"/>
      <c r="G291" s="387"/>
      <c r="H291" s="387"/>
      <c r="I291" s="387"/>
      <c r="J291" s="387"/>
      <c r="K291" s="530">
        <f>SUM(E291:E298)</f>
        <v>4.5000000000000009</v>
      </c>
      <c r="M291" s="1"/>
      <c r="N291" s="1"/>
    </row>
    <row r="292" spans="1:14">
      <c r="A292" s="8">
        <f t="shared" si="8"/>
        <v>43756</v>
      </c>
      <c r="B292" s="9">
        <f t="shared" si="9"/>
        <v>43756</v>
      </c>
      <c r="C292" s="10">
        <v>0</v>
      </c>
      <c r="D292" s="387"/>
      <c r="E292" s="491">
        <v>0.5</v>
      </c>
      <c r="F292" s="387"/>
      <c r="G292" s="387"/>
      <c r="H292" s="387"/>
      <c r="I292" s="387"/>
      <c r="J292" s="387"/>
      <c r="K292" s="531"/>
      <c r="M292" s="1"/>
      <c r="N292" s="1"/>
    </row>
    <row r="293" spans="1:14">
      <c r="A293" s="8">
        <f t="shared" si="8"/>
        <v>43757</v>
      </c>
      <c r="B293" s="9">
        <f t="shared" si="9"/>
        <v>43757</v>
      </c>
      <c r="C293" s="10">
        <v>1</v>
      </c>
      <c r="D293" s="387"/>
      <c r="E293" s="491">
        <v>1</v>
      </c>
      <c r="F293" s="387"/>
      <c r="G293" s="387"/>
      <c r="H293" s="387"/>
      <c r="I293" s="387"/>
      <c r="J293" s="387"/>
      <c r="K293" s="531"/>
      <c r="M293" s="522"/>
      <c r="N293" s="1"/>
    </row>
    <row r="294" spans="1:14">
      <c r="A294" s="8">
        <f t="shared" si="8"/>
        <v>43758</v>
      </c>
      <c r="B294" s="9">
        <f t="shared" si="9"/>
        <v>43758</v>
      </c>
      <c r="C294" s="10">
        <v>1</v>
      </c>
      <c r="D294" s="387"/>
      <c r="E294" s="491">
        <v>1</v>
      </c>
      <c r="F294" s="387"/>
      <c r="G294" s="387"/>
      <c r="H294" s="387"/>
      <c r="I294" s="387"/>
      <c r="J294" s="387"/>
      <c r="K294" s="531"/>
      <c r="M294" s="522"/>
      <c r="N294" s="1"/>
    </row>
    <row r="295" spans="1:14">
      <c r="A295" s="8">
        <f t="shared" si="8"/>
        <v>43759</v>
      </c>
      <c r="B295" s="9">
        <f t="shared" si="9"/>
        <v>43759</v>
      </c>
      <c r="C295" s="10">
        <v>0</v>
      </c>
      <c r="D295" s="387"/>
      <c r="E295" s="491">
        <v>0.5</v>
      </c>
      <c r="F295" s="387"/>
      <c r="G295" s="387"/>
      <c r="H295" s="387"/>
      <c r="I295" s="387"/>
      <c r="J295" s="387"/>
      <c r="K295" s="531"/>
      <c r="M295" s="522"/>
      <c r="N295" s="1"/>
    </row>
    <row r="296" spans="1:14">
      <c r="A296" s="8">
        <f t="shared" si="8"/>
        <v>43760</v>
      </c>
      <c r="B296" s="9">
        <f t="shared" si="9"/>
        <v>43760</v>
      </c>
      <c r="C296" s="10">
        <v>0</v>
      </c>
      <c r="D296" s="387"/>
      <c r="E296" s="491">
        <v>0.5</v>
      </c>
      <c r="F296" s="387"/>
      <c r="G296" s="387"/>
      <c r="H296" s="387"/>
      <c r="I296" s="387"/>
      <c r="J296" s="387"/>
      <c r="K296" s="531"/>
      <c r="M296" s="522"/>
      <c r="N296" s="1"/>
    </row>
    <row r="297" spans="1:14">
      <c r="A297" s="8">
        <f t="shared" si="8"/>
        <v>43761</v>
      </c>
      <c r="B297" s="9">
        <f t="shared" si="9"/>
        <v>43761</v>
      </c>
      <c r="C297" s="10">
        <v>0</v>
      </c>
      <c r="D297" s="387"/>
      <c r="E297" s="491">
        <v>0.5</v>
      </c>
      <c r="F297" s="387"/>
      <c r="G297" s="387"/>
      <c r="H297" s="387"/>
      <c r="I297" s="387"/>
      <c r="J297" s="387"/>
      <c r="K297" s="532"/>
      <c r="M297" s="521"/>
      <c r="N297" s="1"/>
    </row>
    <row r="298" spans="1:14">
      <c r="A298" s="8">
        <f t="shared" si="8"/>
        <v>43762</v>
      </c>
      <c r="B298" s="9">
        <f t="shared" si="9"/>
        <v>43762</v>
      </c>
      <c r="C298" s="10">
        <v>0</v>
      </c>
      <c r="D298" s="387"/>
      <c r="E298" s="491">
        <v>0.29166666666666669</v>
      </c>
      <c r="F298" s="387"/>
      <c r="G298" s="492">
        <v>0.20833333333333334</v>
      </c>
      <c r="H298" s="387"/>
      <c r="I298" s="387"/>
      <c r="J298" s="387"/>
      <c r="K298" s="533">
        <f>SUM(G298:G305)</f>
        <v>4.5000000000000009</v>
      </c>
      <c r="M298" s="521"/>
      <c r="N298" s="1"/>
    </row>
    <row r="299" spans="1:14">
      <c r="A299" s="8">
        <f t="shared" si="8"/>
        <v>43763</v>
      </c>
      <c r="B299" s="9">
        <f t="shared" si="9"/>
        <v>43763</v>
      </c>
      <c r="C299" s="10">
        <v>0</v>
      </c>
      <c r="D299" s="387"/>
      <c r="E299" s="387"/>
      <c r="F299" s="387"/>
      <c r="G299" s="492">
        <v>0.5</v>
      </c>
      <c r="H299" s="387"/>
      <c r="I299" s="387"/>
      <c r="J299" s="387"/>
      <c r="K299" s="534"/>
      <c r="M299" s="521"/>
      <c r="N299" s="1"/>
    </row>
    <row r="300" spans="1:14">
      <c r="A300" s="8">
        <f t="shared" si="8"/>
        <v>43764</v>
      </c>
      <c r="B300" s="9">
        <f t="shared" si="9"/>
        <v>43764</v>
      </c>
      <c r="C300" s="10">
        <v>1</v>
      </c>
      <c r="D300" s="387"/>
      <c r="E300" s="387"/>
      <c r="F300" s="387"/>
      <c r="G300" s="492">
        <v>1</v>
      </c>
      <c r="H300" s="387"/>
      <c r="I300" s="387"/>
      <c r="J300" s="387"/>
      <c r="K300" s="534"/>
      <c r="M300" s="521"/>
      <c r="N300" s="1"/>
    </row>
    <row r="301" spans="1:14">
      <c r="A301" s="8">
        <f t="shared" si="8"/>
        <v>43765</v>
      </c>
      <c r="B301" s="9">
        <f t="shared" si="9"/>
        <v>43765</v>
      </c>
      <c r="C301" s="10">
        <v>1</v>
      </c>
      <c r="D301" s="387"/>
      <c r="E301" s="387"/>
      <c r="F301" s="387"/>
      <c r="G301" s="492">
        <v>1</v>
      </c>
      <c r="H301" s="387"/>
      <c r="I301" s="387"/>
      <c r="J301" s="387"/>
      <c r="K301" s="534"/>
      <c r="M301" s="477"/>
      <c r="N301" s="1"/>
    </row>
    <row r="302" spans="1:14">
      <c r="A302" s="8">
        <f t="shared" si="8"/>
        <v>43766</v>
      </c>
      <c r="B302" s="9">
        <f t="shared" si="9"/>
        <v>43766</v>
      </c>
      <c r="C302" s="10">
        <v>0</v>
      </c>
      <c r="D302" s="387"/>
      <c r="E302" s="387"/>
      <c r="F302" s="387"/>
      <c r="G302" s="492">
        <v>0.5</v>
      </c>
      <c r="H302" s="387"/>
      <c r="I302" s="387"/>
      <c r="J302" s="387"/>
      <c r="K302" s="534"/>
      <c r="M302" s="477"/>
      <c r="N302" s="1"/>
    </row>
    <row r="303" spans="1:14">
      <c r="A303" s="8">
        <f t="shared" si="8"/>
        <v>43767</v>
      </c>
      <c r="B303" s="9">
        <f t="shared" si="9"/>
        <v>43767</v>
      </c>
      <c r="C303" s="10">
        <v>0</v>
      </c>
      <c r="D303" s="387"/>
      <c r="E303" s="387"/>
      <c r="F303" s="387"/>
      <c r="G303" s="492">
        <v>0.5</v>
      </c>
      <c r="H303" s="387"/>
      <c r="I303" s="387"/>
      <c r="J303" s="387"/>
      <c r="K303" s="534"/>
      <c r="M303" s="477"/>
      <c r="N303" s="1"/>
    </row>
    <row r="304" spans="1:14">
      <c r="A304" s="8">
        <f t="shared" si="8"/>
        <v>43768</v>
      </c>
      <c r="B304" s="9">
        <f t="shared" si="9"/>
        <v>43768</v>
      </c>
      <c r="C304" s="10">
        <v>0</v>
      </c>
      <c r="D304" s="387"/>
      <c r="E304" s="387"/>
      <c r="F304" s="387"/>
      <c r="G304" s="492">
        <v>0.5</v>
      </c>
      <c r="H304" s="387"/>
      <c r="I304" s="387"/>
      <c r="J304" s="387"/>
      <c r="K304" s="535"/>
      <c r="M304" s="477"/>
      <c r="N304" s="1"/>
    </row>
    <row r="305" spans="1:14">
      <c r="A305" s="8">
        <f t="shared" si="8"/>
        <v>43769</v>
      </c>
      <c r="B305" s="9">
        <f t="shared" si="9"/>
        <v>43769</v>
      </c>
      <c r="C305" s="10">
        <v>0</v>
      </c>
      <c r="D305" s="387"/>
      <c r="E305" s="387"/>
      <c r="F305" s="387"/>
      <c r="G305" s="492">
        <v>0.29166666666666669</v>
      </c>
      <c r="H305" s="387"/>
      <c r="I305" s="493">
        <v>0.20833333333333334</v>
      </c>
      <c r="J305" s="387"/>
      <c r="K305" s="523">
        <f>SUM(I305:I312)</f>
        <v>4.5000000000000009</v>
      </c>
      <c r="M305" s="477"/>
      <c r="N305" s="1"/>
    </row>
    <row r="306" spans="1:14">
      <c r="A306" s="8">
        <f t="shared" si="8"/>
        <v>43770</v>
      </c>
      <c r="B306" s="9">
        <f t="shared" si="9"/>
        <v>43770</v>
      </c>
      <c r="C306" s="10">
        <v>0</v>
      </c>
      <c r="D306" s="387"/>
      <c r="E306" s="387"/>
      <c r="F306" s="387"/>
      <c r="G306" s="387"/>
      <c r="H306" s="387"/>
      <c r="I306" s="493">
        <v>0.5</v>
      </c>
      <c r="J306" s="387"/>
      <c r="K306" s="524"/>
      <c r="M306" s="477"/>
      <c r="N306" s="1"/>
    </row>
    <row r="307" spans="1:14">
      <c r="A307" s="8">
        <f t="shared" si="8"/>
        <v>43771</v>
      </c>
      <c r="B307" s="9">
        <f t="shared" si="9"/>
        <v>43771</v>
      </c>
      <c r="C307" s="10">
        <v>1</v>
      </c>
      <c r="D307" s="387"/>
      <c r="E307" s="387"/>
      <c r="F307" s="387"/>
      <c r="G307" s="387"/>
      <c r="H307" s="387"/>
      <c r="I307" s="493">
        <v>1</v>
      </c>
      <c r="J307" s="387"/>
      <c r="K307" s="524"/>
      <c r="M307" s="477"/>
      <c r="N307" s="1"/>
    </row>
    <row r="308" spans="1:14">
      <c r="A308" s="8">
        <f t="shared" si="8"/>
        <v>43772</v>
      </c>
      <c r="B308" s="9">
        <f t="shared" si="9"/>
        <v>43772</v>
      </c>
      <c r="C308" s="10">
        <v>1</v>
      </c>
      <c r="D308" s="387"/>
      <c r="E308" s="387"/>
      <c r="F308" s="387"/>
      <c r="G308" s="387"/>
      <c r="H308" s="387"/>
      <c r="I308" s="493">
        <v>1</v>
      </c>
      <c r="J308" s="387"/>
      <c r="K308" s="524"/>
      <c r="M308" s="477"/>
      <c r="N308" s="1"/>
    </row>
    <row r="309" spans="1:14">
      <c r="A309" s="8">
        <f t="shared" si="8"/>
        <v>43773</v>
      </c>
      <c r="B309" s="9">
        <f t="shared" si="9"/>
        <v>43773</v>
      </c>
      <c r="C309" s="10">
        <v>0</v>
      </c>
      <c r="D309" s="387"/>
      <c r="E309" s="387"/>
      <c r="F309" s="387"/>
      <c r="G309" s="387"/>
      <c r="H309" s="387"/>
      <c r="I309" s="493">
        <v>0.5</v>
      </c>
      <c r="J309" s="387"/>
      <c r="K309" s="524"/>
      <c r="M309" s="477"/>
      <c r="N309" s="1"/>
    </row>
    <row r="310" spans="1:14">
      <c r="A310" s="8">
        <f t="shared" si="8"/>
        <v>43774</v>
      </c>
      <c r="B310" s="9">
        <f t="shared" si="9"/>
        <v>43774</v>
      </c>
      <c r="C310" s="10">
        <v>0</v>
      </c>
      <c r="D310" s="387"/>
      <c r="E310" s="387"/>
      <c r="F310" s="387"/>
      <c r="G310" s="387"/>
      <c r="H310" s="387"/>
      <c r="I310" s="493">
        <v>0.5</v>
      </c>
      <c r="J310" s="387"/>
      <c r="K310" s="524"/>
      <c r="M310" s="477"/>
      <c r="N310" s="1"/>
    </row>
    <row r="311" spans="1:14">
      <c r="A311" s="8">
        <f t="shared" si="8"/>
        <v>43775</v>
      </c>
      <c r="B311" s="9">
        <f t="shared" si="9"/>
        <v>43775</v>
      </c>
      <c r="C311" s="10">
        <v>0</v>
      </c>
      <c r="D311" s="387"/>
      <c r="E311" s="387"/>
      <c r="F311" s="387"/>
      <c r="G311" s="387"/>
      <c r="H311" s="387"/>
      <c r="I311" s="493">
        <v>0.5</v>
      </c>
      <c r="J311" s="387"/>
      <c r="K311" s="525"/>
      <c r="M311" s="477"/>
      <c r="N311" s="1"/>
    </row>
    <row r="312" spans="1:14">
      <c r="A312" s="8">
        <f t="shared" si="8"/>
        <v>43776</v>
      </c>
      <c r="B312" s="9">
        <f t="shared" si="9"/>
        <v>43776</v>
      </c>
      <c r="C312" s="10">
        <v>0</v>
      </c>
      <c r="D312" s="490">
        <v>0.20833333333333334</v>
      </c>
      <c r="E312" s="387"/>
      <c r="F312" s="387"/>
      <c r="H312" s="387"/>
      <c r="I312" s="493">
        <v>0.29166666666666669</v>
      </c>
      <c r="J312" s="387"/>
      <c r="K312" s="526">
        <f>SUM(D312:D319)</f>
        <v>4.5000000000000009</v>
      </c>
      <c r="M312" s="477"/>
      <c r="N312" s="1"/>
    </row>
    <row r="313" spans="1:14">
      <c r="A313" s="8">
        <f t="shared" si="8"/>
        <v>43777</v>
      </c>
      <c r="B313" s="9">
        <f t="shared" si="9"/>
        <v>43777</v>
      </c>
      <c r="C313" s="10">
        <v>0</v>
      </c>
      <c r="D313" s="490">
        <v>0.5</v>
      </c>
      <c r="E313" s="387"/>
      <c r="F313" s="387"/>
      <c r="G313" s="387"/>
      <c r="H313" s="387"/>
      <c r="I313" s="387"/>
      <c r="J313" s="387"/>
      <c r="K313" s="527"/>
      <c r="M313" s="477"/>
      <c r="N313" s="1"/>
    </row>
    <row r="314" spans="1:14">
      <c r="A314" s="8">
        <f t="shared" si="8"/>
        <v>43778</v>
      </c>
      <c r="B314" s="9">
        <f t="shared" si="9"/>
        <v>43778</v>
      </c>
      <c r="C314" s="10">
        <v>1</v>
      </c>
      <c r="D314" s="490">
        <v>1</v>
      </c>
      <c r="E314" s="387"/>
      <c r="F314" s="387"/>
      <c r="G314" s="387"/>
      <c r="H314" s="387"/>
      <c r="I314" s="387"/>
      <c r="J314" s="387"/>
      <c r="K314" s="527"/>
      <c r="M314" s="521"/>
      <c r="N314" s="1"/>
    </row>
    <row r="315" spans="1:14">
      <c r="A315" s="8">
        <f t="shared" si="8"/>
        <v>43779</v>
      </c>
      <c r="B315" s="9">
        <f t="shared" si="9"/>
        <v>43779</v>
      </c>
      <c r="C315" s="10">
        <v>1</v>
      </c>
      <c r="D315" s="490">
        <v>1</v>
      </c>
      <c r="E315" s="387"/>
      <c r="F315" s="387"/>
      <c r="G315" s="387"/>
      <c r="H315" s="387"/>
      <c r="I315" s="387"/>
      <c r="J315" s="387"/>
      <c r="K315" s="527"/>
      <c r="M315" s="521"/>
      <c r="N315" s="1"/>
    </row>
    <row r="316" spans="1:14">
      <c r="A316" s="8">
        <f t="shared" si="8"/>
        <v>43780</v>
      </c>
      <c r="B316" s="9">
        <f t="shared" si="9"/>
        <v>43780</v>
      </c>
      <c r="C316" s="10">
        <v>0</v>
      </c>
      <c r="D316" s="490">
        <v>0.5</v>
      </c>
      <c r="E316" s="387"/>
      <c r="F316" s="387"/>
      <c r="G316" s="387"/>
      <c r="H316" s="387"/>
      <c r="I316" s="387"/>
      <c r="J316" s="387"/>
      <c r="K316" s="527"/>
      <c r="M316" s="521"/>
      <c r="N316" s="1"/>
    </row>
    <row r="317" spans="1:14">
      <c r="A317" s="8">
        <f t="shared" si="8"/>
        <v>43781</v>
      </c>
      <c r="B317" s="9">
        <f t="shared" si="9"/>
        <v>43781</v>
      </c>
      <c r="C317" s="10">
        <v>0</v>
      </c>
      <c r="D317" s="490">
        <v>0.5</v>
      </c>
      <c r="E317" s="387"/>
      <c r="F317" s="387"/>
      <c r="G317" s="387"/>
      <c r="H317" s="387"/>
      <c r="I317" s="387"/>
      <c r="J317" s="387"/>
      <c r="K317" s="527"/>
      <c r="M317" s="521"/>
      <c r="N317" s="1"/>
    </row>
    <row r="318" spans="1:14">
      <c r="A318" s="8">
        <f t="shared" si="8"/>
        <v>43782</v>
      </c>
      <c r="B318" s="9">
        <f t="shared" si="9"/>
        <v>43782</v>
      </c>
      <c r="C318" s="10">
        <v>0</v>
      </c>
      <c r="D318" s="490">
        <v>0.5</v>
      </c>
      <c r="E318" s="387"/>
      <c r="F318" s="387"/>
      <c r="G318" s="387"/>
      <c r="H318" s="387"/>
      <c r="I318" s="387"/>
      <c r="J318" s="387"/>
      <c r="K318" s="528"/>
      <c r="M318" s="521"/>
      <c r="N318" s="1"/>
    </row>
    <row r="319" spans="1:14">
      <c r="A319" s="8">
        <f t="shared" si="8"/>
        <v>43783</v>
      </c>
      <c r="B319" s="9">
        <f t="shared" si="9"/>
        <v>43783</v>
      </c>
      <c r="C319" s="10">
        <v>0</v>
      </c>
      <c r="D319" s="490">
        <v>0.29166666666666669</v>
      </c>
      <c r="E319" s="491">
        <v>0.20833333333333334</v>
      </c>
      <c r="F319" s="387"/>
      <c r="G319" s="387"/>
      <c r="H319" s="387"/>
      <c r="I319" s="387"/>
      <c r="J319" s="387"/>
      <c r="K319" s="530">
        <f>SUM(E319:E326)</f>
        <v>4.5000000000000009</v>
      </c>
      <c r="M319" s="521"/>
      <c r="N319" s="1"/>
    </row>
    <row r="320" spans="1:14">
      <c r="A320" s="8">
        <f t="shared" si="8"/>
        <v>43784</v>
      </c>
      <c r="B320" s="9">
        <f t="shared" si="9"/>
        <v>43784</v>
      </c>
      <c r="C320" s="10">
        <v>0</v>
      </c>
      <c r="D320" s="387"/>
      <c r="E320" s="491">
        <v>0.5</v>
      </c>
      <c r="F320" s="387"/>
      <c r="G320" s="387"/>
      <c r="H320" s="387"/>
      <c r="I320" s="387"/>
      <c r="J320" s="387"/>
      <c r="K320" s="531"/>
      <c r="M320" s="521"/>
      <c r="N320" s="1"/>
    </row>
    <row r="321" spans="1:14">
      <c r="A321" s="8">
        <f t="shared" si="8"/>
        <v>43785</v>
      </c>
      <c r="B321" s="9">
        <f t="shared" si="9"/>
        <v>43785</v>
      </c>
      <c r="C321" s="10">
        <v>1</v>
      </c>
      <c r="D321" s="387"/>
      <c r="E321" s="491">
        <v>1</v>
      </c>
      <c r="F321" s="387"/>
      <c r="G321" s="387"/>
      <c r="H321" s="387"/>
      <c r="I321" s="387"/>
      <c r="J321" s="387"/>
      <c r="K321" s="531"/>
      <c r="M321" s="521"/>
      <c r="N321" s="1"/>
    </row>
    <row r="322" spans="1:14">
      <c r="A322" s="8">
        <f t="shared" si="8"/>
        <v>43786</v>
      </c>
      <c r="B322" s="9">
        <f t="shared" si="9"/>
        <v>43786</v>
      </c>
      <c r="C322" s="10">
        <v>1</v>
      </c>
      <c r="D322" s="387"/>
      <c r="E322" s="491">
        <v>1</v>
      </c>
      <c r="F322" s="387"/>
      <c r="G322" s="387"/>
      <c r="H322" s="387"/>
      <c r="I322" s="387"/>
      <c r="J322" s="387"/>
      <c r="K322" s="531"/>
      <c r="M322" s="477"/>
      <c r="N322" s="1"/>
    </row>
    <row r="323" spans="1:14">
      <c r="A323" s="8">
        <f t="shared" ref="A323:A366" si="10">A322+1</f>
        <v>43787</v>
      </c>
      <c r="B323" s="9">
        <f t="shared" ref="B323:B366" si="11">A323</f>
        <v>43787</v>
      </c>
      <c r="C323" s="10">
        <v>0</v>
      </c>
      <c r="D323" s="387"/>
      <c r="E323" s="491">
        <v>0.5</v>
      </c>
      <c r="F323" s="387"/>
      <c r="G323" s="387"/>
      <c r="H323" s="387"/>
      <c r="I323" s="387"/>
      <c r="J323" s="387"/>
      <c r="K323" s="531"/>
      <c r="M323" s="477"/>
      <c r="N323" s="1"/>
    </row>
    <row r="324" spans="1:14">
      <c r="A324" s="8">
        <f t="shared" si="10"/>
        <v>43788</v>
      </c>
      <c r="B324" s="9">
        <f t="shared" si="11"/>
        <v>43788</v>
      </c>
      <c r="C324" s="10">
        <v>0</v>
      </c>
      <c r="D324" s="387"/>
      <c r="E324" s="491">
        <v>0.5</v>
      </c>
      <c r="F324" s="387"/>
      <c r="G324" s="387"/>
      <c r="H324" s="387"/>
      <c r="I324" s="387"/>
      <c r="J324" s="387"/>
      <c r="K324" s="531"/>
      <c r="M324" s="477"/>
      <c r="N324" s="1"/>
    </row>
    <row r="325" spans="1:14">
      <c r="A325" s="8">
        <f t="shared" si="10"/>
        <v>43789</v>
      </c>
      <c r="B325" s="9">
        <f t="shared" si="11"/>
        <v>43789</v>
      </c>
      <c r="C325" s="10">
        <v>0</v>
      </c>
      <c r="D325" s="387"/>
      <c r="E325" s="491">
        <v>0.5</v>
      </c>
      <c r="F325" s="387"/>
      <c r="G325" s="387"/>
      <c r="H325" s="387"/>
      <c r="I325" s="387"/>
      <c r="J325" s="387"/>
      <c r="K325" s="532"/>
      <c r="M325" s="477"/>
      <c r="N325" s="1"/>
    </row>
    <row r="326" spans="1:14">
      <c r="A326" s="8">
        <f t="shared" si="10"/>
        <v>43790</v>
      </c>
      <c r="B326" s="9">
        <f t="shared" si="11"/>
        <v>43790</v>
      </c>
      <c r="C326" s="10">
        <v>0</v>
      </c>
      <c r="D326" s="387"/>
      <c r="E326" s="491">
        <v>0.29166666666666669</v>
      </c>
      <c r="F326" s="387"/>
      <c r="G326" s="492">
        <v>0.20833333333333334</v>
      </c>
      <c r="H326" s="387"/>
      <c r="I326" s="387"/>
      <c r="J326" s="387"/>
      <c r="K326" s="533">
        <f>SUM(G326:G333)</f>
        <v>4.5000000000000009</v>
      </c>
      <c r="M326" s="477"/>
      <c r="N326" s="1"/>
    </row>
    <row r="327" spans="1:14">
      <c r="A327" s="8">
        <f t="shared" si="10"/>
        <v>43791</v>
      </c>
      <c r="B327" s="9">
        <f t="shared" si="11"/>
        <v>43791</v>
      </c>
      <c r="C327" s="10">
        <v>0</v>
      </c>
      <c r="D327" s="387"/>
      <c r="E327" s="387"/>
      <c r="F327" s="387"/>
      <c r="G327" s="492">
        <v>0.5</v>
      </c>
      <c r="H327" s="387"/>
      <c r="I327" s="387"/>
      <c r="J327" s="387"/>
      <c r="K327" s="534"/>
      <c r="M327" s="477"/>
      <c r="N327" s="1"/>
    </row>
    <row r="328" spans="1:14">
      <c r="A328" s="8">
        <f t="shared" si="10"/>
        <v>43792</v>
      </c>
      <c r="B328" s="9">
        <f t="shared" si="11"/>
        <v>43792</v>
      </c>
      <c r="C328" s="10">
        <v>1</v>
      </c>
      <c r="D328" s="387"/>
      <c r="E328" s="387"/>
      <c r="F328" s="387"/>
      <c r="G328" s="492">
        <v>1</v>
      </c>
      <c r="H328" s="387"/>
      <c r="I328" s="387"/>
      <c r="J328" s="387"/>
      <c r="K328" s="534"/>
    </row>
    <row r="329" spans="1:14" ht="14.25" customHeight="1">
      <c r="A329" s="8">
        <f t="shared" si="10"/>
        <v>43793</v>
      </c>
      <c r="B329" s="9">
        <f t="shared" si="11"/>
        <v>43793</v>
      </c>
      <c r="C329" s="10">
        <v>1</v>
      </c>
      <c r="D329" s="387"/>
      <c r="E329" s="387"/>
      <c r="F329" s="387"/>
      <c r="G329" s="492">
        <v>1</v>
      </c>
      <c r="H329" s="387"/>
      <c r="I329" s="387"/>
      <c r="J329" s="387"/>
      <c r="K329" s="534"/>
    </row>
    <row r="330" spans="1:14" ht="14.25" customHeight="1">
      <c r="A330" s="8">
        <f t="shared" si="10"/>
        <v>43794</v>
      </c>
      <c r="B330" s="9">
        <f t="shared" si="11"/>
        <v>43794</v>
      </c>
      <c r="C330" s="10">
        <v>0</v>
      </c>
      <c r="D330" s="387"/>
      <c r="E330" s="387"/>
      <c r="F330" s="387"/>
      <c r="G330" s="492">
        <v>0.5</v>
      </c>
      <c r="H330" s="387"/>
      <c r="I330" s="387"/>
      <c r="J330" s="387"/>
      <c r="K330" s="534"/>
    </row>
    <row r="331" spans="1:14">
      <c r="A331" s="8">
        <f t="shared" si="10"/>
        <v>43795</v>
      </c>
      <c r="B331" s="9">
        <f t="shared" si="11"/>
        <v>43795</v>
      </c>
      <c r="C331" s="10">
        <v>0</v>
      </c>
      <c r="D331" s="387"/>
      <c r="E331" s="387"/>
      <c r="F331" s="387"/>
      <c r="G331" s="492">
        <v>0.5</v>
      </c>
      <c r="H331" s="387"/>
      <c r="I331" s="387"/>
      <c r="J331" s="387"/>
      <c r="K331" s="534"/>
    </row>
    <row r="332" spans="1:14">
      <c r="A332" s="8">
        <f t="shared" si="10"/>
        <v>43796</v>
      </c>
      <c r="B332" s="9">
        <f t="shared" si="11"/>
        <v>43796</v>
      </c>
      <c r="C332" s="10">
        <v>0</v>
      </c>
      <c r="D332" s="387"/>
      <c r="E332" s="387"/>
      <c r="F332" s="387"/>
      <c r="G332" s="492">
        <v>0.5</v>
      </c>
      <c r="H332" s="387"/>
      <c r="I332" s="387"/>
      <c r="J332" s="387"/>
      <c r="K332" s="535"/>
    </row>
    <row r="333" spans="1:14">
      <c r="A333" s="8">
        <f t="shared" si="10"/>
        <v>43797</v>
      </c>
      <c r="B333" s="9">
        <f t="shared" si="11"/>
        <v>43797</v>
      </c>
      <c r="C333" s="10">
        <v>0</v>
      </c>
      <c r="D333" s="387"/>
      <c r="E333" s="387"/>
      <c r="F333" s="387"/>
      <c r="G333" s="492">
        <v>0.29166666666666669</v>
      </c>
      <c r="H333" s="387"/>
      <c r="I333" s="493">
        <v>0.20833333333333334</v>
      </c>
      <c r="J333" s="387"/>
      <c r="K333" s="523">
        <f>SUM(I333:I340)</f>
        <v>4.5000000000000009</v>
      </c>
    </row>
    <row r="334" spans="1:14">
      <c r="A334" s="8">
        <f t="shared" si="10"/>
        <v>43798</v>
      </c>
      <c r="B334" s="9">
        <f t="shared" si="11"/>
        <v>43798</v>
      </c>
      <c r="C334" s="10">
        <v>0</v>
      </c>
      <c r="D334" s="387"/>
      <c r="E334" s="387"/>
      <c r="F334" s="387"/>
      <c r="G334" s="387"/>
      <c r="H334" s="387"/>
      <c r="I334" s="493">
        <v>0.5</v>
      </c>
      <c r="J334" s="387"/>
      <c r="K334" s="524"/>
    </row>
    <row r="335" spans="1:14">
      <c r="A335" s="8">
        <f t="shared" si="10"/>
        <v>43799</v>
      </c>
      <c r="B335" s="9">
        <f t="shared" si="11"/>
        <v>43799</v>
      </c>
      <c r="C335" s="10">
        <v>1</v>
      </c>
      <c r="D335" s="387"/>
      <c r="E335" s="387"/>
      <c r="F335" s="387"/>
      <c r="G335" s="387"/>
      <c r="H335" s="387"/>
      <c r="I335" s="493">
        <v>1</v>
      </c>
      <c r="J335" s="387"/>
      <c r="K335" s="524"/>
    </row>
    <row r="336" spans="1:14">
      <c r="A336" s="8">
        <f t="shared" si="10"/>
        <v>43800</v>
      </c>
      <c r="B336" s="9">
        <f t="shared" si="11"/>
        <v>43800</v>
      </c>
      <c r="C336" s="10">
        <v>1</v>
      </c>
      <c r="D336" s="387"/>
      <c r="E336" s="387"/>
      <c r="F336" s="387"/>
      <c r="G336" s="387"/>
      <c r="H336" s="387"/>
      <c r="I336" s="493">
        <v>1</v>
      </c>
      <c r="J336" s="387"/>
      <c r="K336" s="524"/>
      <c r="M336" s="1"/>
      <c r="N336" s="1"/>
    </row>
    <row r="337" spans="1:14">
      <c r="A337" s="8">
        <f t="shared" si="10"/>
        <v>43801</v>
      </c>
      <c r="B337" s="9">
        <f t="shared" si="11"/>
        <v>43801</v>
      </c>
      <c r="C337" s="10">
        <v>0</v>
      </c>
      <c r="D337" s="387"/>
      <c r="E337" s="387"/>
      <c r="F337" s="387"/>
      <c r="G337" s="387"/>
      <c r="H337" s="387"/>
      <c r="I337" s="493">
        <v>0.5</v>
      </c>
      <c r="J337" s="387"/>
      <c r="K337" s="524"/>
      <c r="M337" s="1"/>
      <c r="N337" s="1"/>
    </row>
    <row r="338" spans="1:14">
      <c r="A338" s="8">
        <f t="shared" si="10"/>
        <v>43802</v>
      </c>
      <c r="B338" s="9">
        <f t="shared" si="11"/>
        <v>43802</v>
      </c>
      <c r="C338" s="10">
        <v>0</v>
      </c>
      <c r="D338" s="387"/>
      <c r="E338" s="387"/>
      <c r="F338" s="387"/>
      <c r="G338" s="387"/>
      <c r="H338" s="387"/>
      <c r="I338" s="493">
        <v>0.5</v>
      </c>
      <c r="J338" s="387"/>
      <c r="K338" s="524"/>
      <c r="M338" s="1"/>
      <c r="N338" s="1"/>
    </row>
    <row r="339" spans="1:14">
      <c r="A339" s="8">
        <f t="shared" si="10"/>
        <v>43803</v>
      </c>
      <c r="B339" s="9">
        <f t="shared" si="11"/>
        <v>43803</v>
      </c>
      <c r="C339" s="10">
        <v>0</v>
      </c>
      <c r="D339" s="387"/>
      <c r="E339" s="387"/>
      <c r="F339" s="387"/>
      <c r="G339" s="387"/>
      <c r="H339" s="387"/>
      <c r="I339" s="493">
        <v>0.5</v>
      </c>
      <c r="J339" s="387"/>
      <c r="K339" s="525"/>
      <c r="M339" s="1"/>
      <c r="N339" s="1"/>
    </row>
    <row r="340" spans="1:14">
      <c r="A340" s="8">
        <f t="shared" si="10"/>
        <v>43804</v>
      </c>
      <c r="B340" s="9">
        <f t="shared" si="11"/>
        <v>43804</v>
      </c>
      <c r="C340" s="10">
        <v>0</v>
      </c>
      <c r="D340" s="490">
        <v>0.20833333333333334</v>
      </c>
      <c r="E340" s="387"/>
      <c r="F340" s="387"/>
      <c r="G340" s="387"/>
      <c r="H340" s="387"/>
      <c r="I340" s="493">
        <v>0.29166666666666669</v>
      </c>
      <c r="J340" s="387"/>
      <c r="K340" s="526">
        <f>SUM(D340:D347)</f>
        <v>4.5000000000000009</v>
      </c>
      <c r="M340" s="1"/>
      <c r="N340" s="1"/>
    </row>
    <row r="341" spans="1:14">
      <c r="A341" s="8">
        <f t="shared" si="10"/>
        <v>43805</v>
      </c>
      <c r="B341" s="9">
        <f t="shared" si="11"/>
        <v>43805</v>
      </c>
      <c r="C341" s="10">
        <v>0</v>
      </c>
      <c r="D341" s="490">
        <v>0.5</v>
      </c>
      <c r="E341" s="387"/>
      <c r="F341" s="387"/>
      <c r="G341" s="387"/>
      <c r="H341" s="387"/>
      <c r="I341" s="387"/>
      <c r="J341" s="387"/>
      <c r="K341" s="527"/>
      <c r="M341" s="1"/>
      <c r="N341" s="1"/>
    </row>
    <row r="342" spans="1:14">
      <c r="A342" s="8">
        <f t="shared" si="10"/>
        <v>43806</v>
      </c>
      <c r="B342" s="9">
        <f t="shared" si="11"/>
        <v>43806</v>
      </c>
      <c r="C342" s="10">
        <v>1</v>
      </c>
      <c r="D342" s="490">
        <v>1</v>
      </c>
      <c r="E342" s="387"/>
      <c r="F342" s="387"/>
      <c r="G342" s="387"/>
      <c r="H342" s="387"/>
      <c r="I342" s="387"/>
      <c r="J342" s="387"/>
      <c r="K342" s="527"/>
      <c r="M342" s="1"/>
      <c r="N342" s="1"/>
    </row>
    <row r="343" spans="1:14">
      <c r="A343" s="8">
        <f t="shared" si="10"/>
        <v>43807</v>
      </c>
      <c r="B343" s="9">
        <f t="shared" si="11"/>
        <v>43807</v>
      </c>
      <c r="C343" s="10">
        <v>1</v>
      </c>
      <c r="D343" s="490">
        <v>1</v>
      </c>
      <c r="E343" s="387"/>
      <c r="F343" s="387"/>
      <c r="G343" s="387"/>
      <c r="H343" s="387"/>
      <c r="I343" s="387"/>
      <c r="J343" s="387"/>
      <c r="K343" s="527"/>
      <c r="M343" s="1"/>
      <c r="N343" s="1"/>
    </row>
    <row r="344" spans="1:14">
      <c r="A344" s="8">
        <f t="shared" si="10"/>
        <v>43808</v>
      </c>
      <c r="B344" s="9">
        <f t="shared" si="11"/>
        <v>43808</v>
      </c>
      <c r="C344" s="10">
        <v>0</v>
      </c>
      <c r="D344" s="490">
        <v>0.5</v>
      </c>
      <c r="E344" s="387"/>
      <c r="F344" s="387"/>
      <c r="G344" s="387"/>
      <c r="H344" s="387"/>
      <c r="I344" s="387"/>
      <c r="J344" s="387"/>
      <c r="K344" s="527"/>
      <c r="M344" s="1"/>
      <c r="N344" s="1"/>
    </row>
    <row r="345" spans="1:14">
      <c r="A345" s="8">
        <f t="shared" si="10"/>
        <v>43809</v>
      </c>
      <c r="B345" s="9">
        <f t="shared" si="11"/>
        <v>43809</v>
      </c>
      <c r="C345" s="10">
        <v>0</v>
      </c>
      <c r="D345" s="490">
        <v>0.5</v>
      </c>
      <c r="E345" s="387"/>
      <c r="F345" s="387"/>
      <c r="G345" s="387"/>
      <c r="H345" s="387"/>
      <c r="I345" s="387"/>
      <c r="J345" s="387"/>
      <c r="K345" s="527"/>
      <c r="M345" s="1"/>
      <c r="N345" s="1"/>
    </row>
    <row r="346" spans="1:14">
      <c r="A346" s="8">
        <f t="shared" si="10"/>
        <v>43810</v>
      </c>
      <c r="B346" s="9">
        <f t="shared" si="11"/>
        <v>43810</v>
      </c>
      <c r="C346" s="10">
        <v>0</v>
      </c>
      <c r="D346" s="490">
        <v>0.5</v>
      </c>
      <c r="E346" s="387"/>
      <c r="F346" s="387"/>
      <c r="G346" s="387"/>
      <c r="H346" s="387"/>
      <c r="I346" s="387"/>
      <c r="J346" s="387"/>
      <c r="K346" s="528"/>
      <c r="M346" s="1"/>
      <c r="N346" s="1"/>
    </row>
    <row r="347" spans="1:14">
      <c r="A347" s="8">
        <f t="shared" si="10"/>
        <v>43811</v>
      </c>
      <c r="B347" s="9">
        <f t="shared" si="11"/>
        <v>43811</v>
      </c>
      <c r="C347" s="10">
        <v>0</v>
      </c>
      <c r="D347" s="490">
        <v>0.29166666666666669</v>
      </c>
      <c r="E347" s="491">
        <v>0.20833333333333334</v>
      </c>
      <c r="F347" s="387"/>
      <c r="G347" s="387"/>
      <c r="H347" s="387"/>
      <c r="I347" s="387"/>
      <c r="J347" s="387"/>
      <c r="K347" s="530">
        <f>SUM(E347:E354)</f>
        <v>4.5000000000000009</v>
      </c>
      <c r="M347" s="1"/>
      <c r="N347" s="1"/>
    </row>
    <row r="348" spans="1:14">
      <c r="A348" s="8">
        <f t="shared" si="10"/>
        <v>43812</v>
      </c>
      <c r="B348" s="9">
        <f t="shared" si="11"/>
        <v>43812</v>
      </c>
      <c r="C348" s="10">
        <v>0</v>
      </c>
      <c r="D348" s="387"/>
      <c r="E348" s="491">
        <v>0.5</v>
      </c>
      <c r="F348" s="387"/>
      <c r="G348" s="387"/>
      <c r="H348" s="387"/>
      <c r="I348" s="387"/>
      <c r="J348" s="387"/>
      <c r="K348" s="531"/>
      <c r="M348" s="1"/>
      <c r="N348" s="1"/>
    </row>
    <row r="349" spans="1:14">
      <c r="A349" s="8">
        <f t="shared" si="10"/>
        <v>43813</v>
      </c>
      <c r="B349" s="9">
        <f t="shared" si="11"/>
        <v>43813</v>
      </c>
      <c r="C349" s="10">
        <v>1</v>
      </c>
      <c r="D349" s="387"/>
      <c r="E349" s="491">
        <v>1</v>
      </c>
      <c r="F349" s="387"/>
      <c r="G349" s="387"/>
      <c r="H349" s="387"/>
      <c r="I349" s="387"/>
      <c r="J349" s="387"/>
      <c r="K349" s="531"/>
      <c r="M349" s="1"/>
      <c r="N349" s="1"/>
    </row>
    <row r="350" spans="1:14">
      <c r="A350" s="8">
        <f t="shared" si="10"/>
        <v>43814</v>
      </c>
      <c r="B350" s="9">
        <f t="shared" si="11"/>
        <v>43814</v>
      </c>
      <c r="C350" s="10">
        <v>1</v>
      </c>
      <c r="D350" s="387"/>
      <c r="E350" s="491">
        <v>1</v>
      </c>
      <c r="F350" s="387"/>
      <c r="G350" s="387"/>
      <c r="H350" s="387"/>
      <c r="I350" s="387"/>
      <c r="J350" s="387"/>
      <c r="K350" s="531"/>
      <c r="M350" s="1"/>
      <c r="N350" s="1"/>
    </row>
    <row r="351" spans="1:14">
      <c r="A351" s="8">
        <f t="shared" si="10"/>
        <v>43815</v>
      </c>
      <c r="B351" s="9">
        <f t="shared" si="11"/>
        <v>43815</v>
      </c>
      <c r="C351" s="10">
        <v>0</v>
      </c>
      <c r="D351" s="387"/>
      <c r="E351" s="491">
        <v>0.5</v>
      </c>
      <c r="F351" s="387"/>
      <c r="G351" s="387"/>
      <c r="H351" s="387"/>
      <c r="I351" s="387"/>
      <c r="J351" s="387"/>
      <c r="K351" s="531"/>
      <c r="M351" s="1"/>
      <c r="N351" s="1"/>
    </row>
    <row r="352" spans="1:14">
      <c r="A352" s="8">
        <f t="shared" si="10"/>
        <v>43816</v>
      </c>
      <c r="B352" s="9">
        <f t="shared" si="11"/>
        <v>43816</v>
      </c>
      <c r="C352" s="10">
        <v>0</v>
      </c>
      <c r="D352" s="387"/>
      <c r="E352" s="491">
        <v>0.5</v>
      </c>
      <c r="F352" s="387"/>
      <c r="G352" s="387"/>
      <c r="H352" s="387"/>
      <c r="I352" s="387"/>
      <c r="J352" s="387"/>
      <c r="K352" s="531"/>
      <c r="M352" s="1"/>
      <c r="N352" s="1"/>
    </row>
    <row r="353" spans="1:14">
      <c r="A353" s="8">
        <f t="shared" si="10"/>
        <v>43817</v>
      </c>
      <c r="B353" s="9">
        <f t="shared" si="11"/>
        <v>43817</v>
      </c>
      <c r="C353" s="10">
        <v>0</v>
      </c>
      <c r="D353" s="387"/>
      <c r="E353" s="491">
        <v>0.5</v>
      </c>
      <c r="F353" s="387"/>
      <c r="G353" s="387"/>
      <c r="H353" s="387"/>
      <c r="I353" s="387"/>
      <c r="J353" s="387"/>
      <c r="K353" s="532"/>
      <c r="M353" s="1"/>
      <c r="N353" s="1"/>
    </row>
    <row r="354" spans="1:14">
      <c r="A354" s="8">
        <f t="shared" si="10"/>
        <v>43818</v>
      </c>
      <c r="B354" s="9">
        <f t="shared" si="11"/>
        <v>43818</v>
      </c>
      <c r="C354" s="10">
        <v>0</v>
      </c>
      <c r="D354" s="387"/>
      <c r="E354" s="491">
        <v>0.29166666666666669</v>
      </c>
      <c r="F354" s="387"/>
      <c r="G354" s="492">
        <v>0.20833333333333334</v>
      </c>
      <c r="H354" s="387"/>
      <c r="I354" s="387"/>
      <c r="J354" s="387"/>
      <c r="K354" s="533">
        <f>SUM(G354:G361)</f>
        <v>4.5000000000000009</v>
      </c>
      <c r="M354" s="1"/>
      <c r="N354" s="1"/>
    </row>
    <row r="355" spans="1:14">
      <c r="A355" s="8">
        <f t="shared" si="10"/>
        <v>43819</v>
      </c>
      <c r="B355" s="9">
        <f t="shared" si="11"/>
        <v>43819</v>
      </c>
      <c r="C355" s="10">
        <v>0</v>
      </c>
      <c r="D355" s="387"/>
      <c r="E355" s="387"/>
      <c r="F355" s="387"/>
      <c r="G355" s="492">
        <v>0.5</v>
      </c>
      <c r="H355" s="387"/>
      <c r="I355" s="387"/>
      <c r="J355" s="387"/>
      <c r="K355" s="534"/>
      <c r="M355" s="1"/>
      <c r="N355" s="1"/>
    </row>
    <row r="356" spans="1:14">
      <c r="A356" s="8">
        <f t="shared" si="10"/>
        <v>43820</v>
      </c>
      <c r="B356" s="9">
        <f t="shared" si="11"/>
        <v>43820</v>
      </c>
      <c r="C356" s="10">
        <v>1</v>
      </c>
      <c r="D356" s="387"/>
      <c r="E356" s="387"/>
      <c r="F356" s="387"/>
      <c r="G356" s="492">
        <v>1</v>
      </c>
      <c r="H356" s="387"/>
      <c r="I356" s="387"/>
      <c r="J356" s="387"/>
      <c r="K356" s="534"/>
      <c r="M356" s="1"/>
      <c r="N356" s="1"/>
    </row>
    <row r="357" spans="1:14">
      <c r="A357" s="8">
        <f t="shared" si="10"/>
        <v>43821</v>
      </c>
      <c r="B357" s="9">
        <f t="shared" si="11"/>
        <v>43821</v>
      </c>
      <c r="C357" s="10">
        <v>1</v>
      </c>
      <c r="D357" s="387"/>
      <c r="E357" s="387"/>
      <c r="F357" s="387"/>
      <c r="G357" s="492">
        <v>1</v>
      </c>
      <c r="H357" s="387"/>
      <c r="I357" s="387"/>
      <c r="J357" s="387"/>
      <c r="K357" s="534"/>
      <c r="M357" s="1"/>
      <c r="N357" s="1"/>
    </row>
    <row r="358" spans="1:14">
      <c r="A358" s="8">
        <f t="shared" si="10"/>
        <v>43822</v>
      </c>
      <c r="B358" s="9">
        <f t="shared" si="11"/>
        <v>43822</v>
      </c>
      <c r="C358" s="10">
        <v>0</v>
      </c>
      <c r="D358" s="387"/>
      <c r="E358" s="387"/>
      <c r="F358" s="387"/>
      <c r="G358" s="492">
        <v>0.5</v>
      </c>
      <c r="H358" s="387"/>
      <c r="I358" s="387"/>
      <c r="J358" s="387"/>
      <c r="K358" s="534"/>
      <c r="M358" s="1"/>
      <c r="N358" s="1"/>
    </row>
    <row r="359" spans="1:14">
      <c r="A359" s="8">
        <f t="shared" si="10"/>
        <v>43823</v>
      </c>
      <c r="B359" s="9">
        <f t="shared" si="11"/>
        <v>43823</v>
      </c>
      <c r="C359" s="10">
        <v>0</v>
      </c>
      <c r="D359" s="387"/>
      <c r="E359" s="387"/>
      <c r="F359" s="387"/>
      <c r="G359" s="492">
        <v>0.5</v>
      </c>
      <c r="H359" s="387"/>
      <c r="I359" s="387"/>
      <c r="J359" s="387"/>
      <c r="K359" s="534"/>
      <c r="M359" s="1"/>
      <c r="N359" s="1"/>
    </row>
    <row r="360" spans="1:14">
      <c r="A360" s="8">
        <f t="shared" si="10"/>
        <v>43824</v>
      </c>
      <c r="B360" s="9">
        <f t="shared" si="11"/>
        <v>43824</v>
      </c>
      <c r="C360" s="10">
        <v>0</v>
      </c>
      <c r="D360" s="387"/>
      <c r="E360" s="387"/>
      <c r="F360" s="387"/>
      <c r="G360" s="492">
        <v>0.5</v>
      </c>
      <c r="H360" s="387"/>
      <c r="I360" s="387"/>
      <c r="J360" s="387"/>
      <c r="K360" s="535"/>
      <c r="M360" s="1"/>
      <c r="N360" s="1"/>
    </row>
    <row r="361" spans="1:14">
      <c r="A361" s="8">
        <f t="shared" si="10"/>
        <v>43825</v>
      </c>
      <c r="B361" s="9">
        <f t="shared" si="11"/>
        <v>43825</v>
      </c>
      <c r="C361" s="10">
        <v>0</v>
      </c>
      <c r="D361" s="387"/>
      <c r="E361" s="387"/>
      <c r="F361" s="387"/>
      <c r="G361" s="492">
        <v>0.29166666666666669</v>
      </c>
      <c r="H361" s="387"/>
      <c r="I361" s="493">
        <v>0.20833333333333334</v>
      </c>
      <c r="J361" s="387"/>
      <c r="K361" s="540">
        <f>SUM(I361:I366)</f>
        <v>3.7083333333333335</v>
      </c>
      <c r="M361" s="1"/>
      <c r="N361" s="1"/>
    </row>
    <row r="362" spans="1:14">
      <c r="A362" s="8">
        <f t="shared" si="10"/>
        <v>43826</v>
      </c>
      <c r="B362" s="9">
        <f t="shared" si="11"/>
        <v>43826</v>
      </c>
      <c r="C362" s="10">
        <v>0</v>
      </c>
      <c r="D362" s="387"/>
      <c r="E362" s="387"/>
      <c r="F362" s="387"/>
      <c r="G362" s="387"/>
      <c r="H362" s="387"/>
      <c r="I362" s="493">
        <v>0.5</v>
      </c>
      <c r="J362" s="387"/>
      <c r="K362" s="540"/>
      <c r="M362" s="1"/>
      <c r="N362" s="1"/>
    </row>
    <row r="363" spans="1:14">
      <c r="A363" s="8">
        <f t="shared" si="10"/>
        <v>43827</v>
      </c>
      <c r="B363" s="9">
        <f t="shared" si="11"/>
        <v>43827</v>
      </c>
      <c r="C363" s="10">
        <v>1</v>
      </c>
      <c r="D363" s="387"/>
      <c r="E363" s="387"/>
      <c r="F363" s="387"/>
      <c r="G363" s="387"/>
      <c r="H363" s="387"/>
      <c r="I363" s="493">
        <v>1</v>
      </c>
      <c r="J363" s="387"/>
      <c r="K363" s="540"/>
      <c r="M363" s="1"/>
      <c r="N363" s="1"/>
    </row>
    <row r="364" spans="1:14">
      <c r="A364" s="8">
        <f t="shared" si="10"/>
        <v>43828</v>
      </c>
      <c r="B364" s="9">
        <f t="shared" si="11"/>
        <v>43828</v>
      </c>
      <c r="C364" s="10">
        <v>1</v>
      </c>
      <c r="D364" s="387"/>
      <c r="E364" s="387"/>
      <c r="F364" s="387"/>
      <c r="G364" s="387"/>
      <c r="H364" s="387"/>
      <c r="I364" s="493">
        <v>1</v>
      </c>
      <c r="J364" s="387"/>
      <c r="K364" s="540"/>
      <c r="M364" s="1"/>
      <c r="N364" s="1"/>
    </row>
    <row r="365" spans="1:14">
      <c r="A365" s="8">
        <f t="shared" si="10"/>
        <v>43829</v>
      </c>
      <c r="B365" s="9">
        <f t="shared" si="11"/>
        <v>43829</v>
      </c>
      <c r="C365" s="437">
        <v>0</v>
      </c>
      <c r="D365" s="387"/>
      <c r="E365" s="387"/>
      <c r="F365" s="387"/>
      <c r="G365" s="387"/>
      <c r="H365" s="387"/>
      <c r="I365" s="493">
        <v>0.5</v>
      </c>
      <c r="J365" s="387"/>
      <c r="K365" s="540"/>
      <c r="M365" s="1"/>
      <c r="N365" s="1"/>
    </row>
    <row r="366" spans="1:14">
      <c r="A366" s="8">
        <f t="shared" si="10"/>
        <v>43830</v>
      </c>
      <c r="B366" s="436">
        <f t="shared" si="11"/>
        <v>43830</v>
      </c>
      <c r="C366" s="458">
        <v>0</v>
      </c>
      <c r="D366" s="387"/>
      <c r="E366" s="387"/>
      <c r="F366" s="387"/>
      <c r="G366" s="387"/>
      <c r="H366" s="387"/>
      <c r="I366" s="493">
        <v>0.5</v>
      </c>
      <c r="J366" s="387"/>
      <c r="K366" s="540"/>
      <c r="M366" s="1"/>
      <c r="N366" s="1"/>
    </row>
    <row r="367" spans="1:14">
      <c r="D367" s="489"/>
      <c r="E367" s="1"/>
      <c r="F367" s="1"/>
      <c r="G367" s="477"/>
      <c r="H367" s="1"/>
      <c r="I367" s="1"/>
      <c r="J367" s="1"/>
      <c r="K367" s="1"/>
    </row>
    <row r="368" spans="1:14" s="439" customFormat="1">
      <c r="A368" s="25" t="s">
        <v>0</v>
      </c>
      <c r="B368" s="26" t="s">
        <v>1</v>
      </c>
      <c r="C368" s="520" t="s">
        <v>9</v>
      </c>
      <c r="D368" s="520"/>
      <c r="E368" s="1"/>
      <c r="F368" s="1"/>
      <c r="G368" s="477"/>
      <c r="H368" s="1"/>
      <c r="I368" s="1"/>
      <c r="J368" s="1"/>
      <c r="L368"/>
      <c r="M368"/>
      <c r="N368"/>
    </row>
    <row r="369" spans="1:14" s="439" customFormat="1">
      <c r="A369" s="27">
        <v>43466</v>
      </c>
      <c r="B369" s="28">
        <f>A369</f>
        <v>43466</v>
      </c>
      <c r="C369" s="509" t="s">
        <v>10</v>
      </c>
      <c r="D369" s="509"/>
      <c r="E369" s="1"/>
      <c r="F369" s="1"/>
      <c r="G369" s="477"/>
      <c r="H369" s="1"/>
      <c r="I369" s="1"/>
      <c r="J369" s="1"/>
      <c r="L369"/>
      <c r="M369"/>
      <c r="N369"/>
    </row>
    <row r="370" spans="1:14" s="439" customFormat="1">
      <c r="A370" s="27">
        <v>43485</v>
      </c>
      <c r="B370" s="28">
        <f t="shared" ref="B370:B384" si="12">A370</f>
        <v>43485</v>
      </c>
      <c r="C370" s="509" t="s">
        <v>11</v>
      </c>
      <c r="D370" s="509"/>
      <c r="E370" s="1"/>
      <c r="F370" s="1"/>
      <c r="G370" s="477"/>
      <c r="H370" s="1"/>
      <c r="I370" s="1"/>
      <c r="J370" s="1"/>
      <c r="L370"/>
      <c r="M370"/>
      <c r="N370"/>
    </row>
    <row r="371" spans="1:14" s="439" customFormat="1">
      <c r="A371" s="27">
        <v>43524</v>
      </c>
      <c r="B371" s="28">
        <f t="shared" si="12"/>
        <v>43524</v>
      </c>
      <c r="C371" s="509" t="s">
        <v>12</v>
      </c>
      <c r="D371" s="509"/>
      <c r="E371" s="1"/>
      <c r="F371" s="1"/>
      <c r="G371" s="477"/>
      <c r="H371" s="1"/>
      <c r="I371" s="1"/>
      <c r="J371" s="1"/>
      <c r="L371"/>
      <c r="M371"/>
      <c r="N371"/>
    </row>
    <row r="372" spans="1:14" s="439" customFormat="1">
      <c r="A372" s="27">
        <v>43525</v>
      </c>
      <c r="B372" s="28">
        <f t="shared" si="12"/>
        <v>43525</v>
      </c>
      <c r="C372" s="509" t="s">
        <v>146</v>
      </c>
      <c r="D372" s="509"/>
      <c r="E372" s="1"/>
      <c r="F372" s="1"/>
      <c r="G372" s="477"/>
      <c r="H372" s="1"/>
      <c r="I372" s="1"/>
      <c r="J372" s="1"/>
      <c r="L372"/>
      <c r="M372"/>
      <c r="N372"/>
    </row>
    <row r="373" spans="1:14" s="439" customFormat="1">
      <c r="A373" s="29">
        <v>43569</v>
      </c>
      <c r="B373" s="28">
        <f t="shared" si="12"/>
        <v>43569</v>
      </c>
      <c r="C373" s="509" t="s">
        <v>13</v>
      </c>
      <c r="D373" s="509"/>
      <c r="E373" s="1"/>
      <c r="F373" s="1"/>
      <c r="G373" s="477"/>
      <c r="H373" s="1"/>
      <c r="I373" s="1"/>
      <c r="J373" s="1"/>
      <c r="L373"/>
      <c r="M373"/>
      <c r="N373"/>
    </row>
    <row r="374" spans="1:14" s="439" customFormat="1">
      <c r="A374" s="27">
        <v>43576</v>
      </c>
      <c r="B374" s="28">
        <f t="shared" si="12"/>
        <v>43576</v>
      </c>
      <c r="C374" s="509" t="s">
        <v>14</v>
      </c>
      <c r="D374" s="509"/>
      <c r="E374" s="1"/>
      <c r="F374" s="1"/>
      <c r="G374" s="477"/>
      <c r="H374" s="1"/>
      <c r="I374" s="1"/>
      <c r="J374" s="1"/>
      <c r="L374"/>
      <c r="M374"/>
      <c r="N374"/>
    </row>
    <row r="375" spans="1:14" s="439" customFormat="1">
      <c r="A375" s="27">
        <v>43578</v>
      </c>
      <c r="B375" s="28">
        <f t="shared" si="12"/>
        <v>43578</v>
      </c>
      <c r="C375" s="509" t="s">
        <v>15</v>
      </c>
      <c r="D375" s="509"/>
      <c r="E375" s="1"/>
      <c r="F375" s="1"/>
      <c r="G375" s="477"/>
      <c r="H375" s="1"/>
      <c r="I375" s="1"/>
      <c r="J375" s="1"/>
      <c r="L375"/>
      <c r="M375"/>
      <c r="N375"/>
    </row>
    <row r="376" spans="1:14" s="439" customFormat="1">
      <c r="A376" s="27">
        <v>43586</v>
      </c>
      <c r="B376" s="28">
        <f t="shared" si="12"/>
        <v>43586</v>
      </c>
      <c r="C376" s="509" t="s">
        <v>16</v>
      </c>
      <c r="D376" s="509"/>
      <c r="E376" s="1"/>
      <c r="F376" s="1"/>
      <c r="G376" s="477"/>
      <c r="H376" s="1"/>
      <c r="I376" s="1"/>
      <c r="J376" s="1"/>
      <c r="L376"/>
      <c r="M376"/>
      <c r="N376"/>
    </row>
    <row r="377" spans="1:14" s="439" customFormat="1">
      <c r="A377" s="29">
        <v>43631</v>
      </c>
      <c r="B377" s="28">
        <f t="shared" si="12"/>
        <v>43631</v>
      </c>
      <c r="C377" s="509" t="s">
        <v>17</v>
      </c>
      <c r="D377" s="509"/>
      <c r="E377" s="1"/>
      <c r="F377" s="1"/>
      <c r="G377" s="477"/>
      <c r="H377" s="1"/>
      <c r="I377" s="1"/>
      <c r="J377" s="1"/>
      <c r="L377"/>
      <c r="M377"/>
      <c r="N377"/>
    </row>
    <row r="378" spans="1:14" s="439" customFormat="1">
      <c r="A378" s="27">
        <v>43715</v>
      </c>
      <c r="B378" s="28">
        <f t="shared" si="12"/>
        <v>43715</v>
      </c>
      <c r="C378" s="509" t="s">
        <v>18</v>
      </c>
      <c r="D378" s="509"/>
      <c r="E378" s="1"/>
      <c r="F378" s="1"/>
      <c r="G378" s="477"/>
      <c r="H378" s="1"/>
      <c r="I378" s="1"/>
      <c r="J378" s="1"/>
      <c r="L378"/>
      <c r="M378"/>
      <c r="N378"/>
    </row>
    <row r="379" spans="1:14" s="439" customFormat="1">
      <c r="A379" s="27">
        <v>43750</v>
      </c>
      <c r="B379" s="28">
        <f t="shared" si="12"/>
        <v>43750</v>
      </c>
      <c r="C379" s="509" t="s">
        <v>19</v>
      </c>
      <c r="D379" s="509"/>
      <c r="E379" s="1"/>
      <c r="F379" s="1"/>
      <c r="G379" s="477"/>
      <c r="H379" s="1"/>
      <c r="I379" s="1"/>
      <c r="J379" s="1"/>
      <c r="L379"/>
      <c r="M379"/>
      <c r="N379"/>
    </row>
    <row r="380" spans="1:14" s="439" customFormat="1">
      <c r="A380" s="27">
        <v>43771</v>
      </c>
      <c r="B380" s="28">
        <f t="shared" si="12"/>
        <v>43771</v>
      </c>
      <c r="C380" s="509" t="s">
        <v>20</v>
      </c>
      <c r="D380" s="509"/>
      <c r="E380" s="1"/>
      <c r="F380" s="1"/>
      <c r="G380" s="477"/>
      <c r="H380" s="1"/>
      <c r="I380" s="1"/>
      <c r="J380" s="1"/>
      <c r="L380"/>
      <c r="M380"/>
      <c r="N380"/>
    </row>
    <row r="381" spans="1:14" s="439" customFormat="1">
      <c r="A381" s="27">
        <v>43784</v>
      </c>
      <c r="B381" s="28">
        <f t="shared" si="12"/>
        <v>43784</v>
      </c>
      <c r="C381" s="509" t="s">
        <v>21</v>
      </c>
      <c r="D381" s="509"/>
      <c r="E381" s="1"/>
      <c r="F381" s="1"/>
      <c r="G381" s="1"/>
      <c r="H381" s="1"/>
      <c r="I381" s="1"/>
      <c r="J381" s="1"/>
      <c r="L381"/>
      <c r="M381"/>
      <c r="N381"/>
    </row>
    <row r="382" spans="1:14" s="439" customFormat="1">
      <c r="A382" s="27">
        <v>43789</v>
      </c>
      <c r="B382" s="28">
        <f t="shared" si="12"/>
        <v>43789</v>
      </c>
      <c r="C382" s="509" t="s">
        <v>22</v>
      </c>
      <c r="D382" s="509"/>
      <c r="E382" s="1"/>
      <c r="F382" s="1"/>
      <c r="G382" s="1"/>
      <c r="H382" s="1"/>
      <c r="I382" s="1"/>
      <c r="J382" s="1"/>
      <c r="L382"/>
      <c r="M382"/>
      <c r="N382"/>
    </row>
    <row r="383" spans="1:14" s="439" customFormat="1">
      <c r="A383" s="27">
        <v>43824</v>
      </c>
      <c r="B383" s="28">
        <f t="shared" si="12"/>
        <v>43824</v>
      </c>
      <c r="C383" s="509" t="s">
        <v>23</v>
      </c>
      <c r="D383" s="509"/>
      <c r="E383" s="1"/>
      <c r="F383" s="1"/>
      <c r="G383" s="1"/>
      <c r="H383" s="1"/>
      <c r="I383" s="1"/>
      <c r="J383" s="1"/>
      <c r="L383"/>
      <c r="M383"/>
      <c r="N383"/>
    </row>
    <row r="384" spans="1:14" s="439" customFormat="1">
      <c r="A384" s="27">
        <v>43830</v>
      </c>
      <c r="B384" s="28">
        <f t="shared" si="12"/>
        <v>43830</v>
      </c>
      <c r="C384" s="509" t="s">
        <v>155</v>
      </c>
      <c r="D384" s="509"/>
      <c r="E384"/>
      <c r="F384"/>
      <c r="G384"/>
      <c r="H384"/>
      <c r="I384"/>
      <c r="J384"/>
      <c r="L384"/>
      <c r="M384"/>
      <c r="N384"/>
    </row>
  </sheetData>
  <mergeCells count="77">
    <mergeCell ref="C380:D380"/>
    <mergeCell ref="C381:D381"/>
    <mergeCell ref="C382:D382"/>
    <mergeCell ref="C383:D383"/>
    <mergeCell ref="C384:D384"/>
    <mergeCell ref="K2:K3"/>
    <mergeCell ref="K4:K10"/>
    <mergeCell ref="K11:K17"/>
    <mergeCell ref="K18:K24"/>
    <mergeCell ref="K25:K31"/>
    <mergeCell ref="C379:D379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68:D368"/>
    <mergeCell ref="M314:M317"/>
    <mergeCell ref="M318:M321"/>
    <mergeCell ref="K305:K311"/>
    <mergeCell ref="K312:K318"/>
    <mergeCell ref="K319:K325"/>
    <mergeCell ref="K361:K366"/>
    <mergeCell ref="K326:K332"/>
    <mergeCell ref="K333:K339"/>
    <mergeCell ref="K340:K346"/>
    <mergeCell ref="K347:K353"/>
    <mergeCell ref="K354:K360"/>
    <mergeCell ref="M293:M296"/>
    <mergeCell ref="M297:M300"/>
    <mergeCell ref="K277:K283"/>
    <mergeCell ref="K284:K290"/>
    <mergeCell ref="K291:K297"/>
    <mergeCell ref="K298:K304"/>
    <mergeCell ref="L244:L251"/>
    <mergeCell ref="K263:K269"/>
    <mergeCell ref="K270:K276"/>
    <mergeCell ref="K193:K199"/>
    <mergeCell ref="K200:K206"/>
    <mergeCell ref="K207:K213"/>
    <mergeCell ref="K214:K220"/>
    <mergeCell ref="K221:K227"/>
    <mergeCell ref="K228:K234"/>
    <mergeCell ref="K235:K241"/>
    <mergeCell ref="K242:K248"/>
    <mergeCell ref="K249:K255"/>
    <mergeCell ref="K256:K262"/>
    <mergeCell ref="K179:K185"/>
    <mergeCell ref="K186:K192"/>
    <mergeCell ref="K109:K115"/>
    <mergeCell ref="K116:K122"/>
    <mergeCell ref="K123:K129"/>
    <mergeCell ref="K130:K136"/>
    <mergeCell ref="K172:K178"/>
    <mergeCell ref="K137:K143"/>
    <mergeCell ref="K144:K150"/>
    <mergeCell ref="K151:K157"/>
    <mergeCell ref="K158:K164"/>
    <mergeCell ref="K165:K171"/>
    <mergeCell ref="K32:K38"/>
    <mergeCell ref="L98:L104"/>
    <mergeCell ref="L42:L48"/>
    <mergeCell ref="K39:K45"/>
    <mergeCell ref="K46:K52"/>
    <mergeCell ref="K53:K59"/>
    <mergeCell ref="K60:K66"/>
    <mergeCell ref="K67:K73"/>
    <mergeCell ref="K74:K80"/>
    <mergeCell ref="K81:K87"/>
    <mergeCell ref="K88:K94"/>
    <mergeCell ref="K95:K101"/>
    <mergeCell ref="K102:K108"/>
  </mergeCells>
  <conditionalFormatting sqref="N252:N256 M265:N270 M301:N314 N298:N300 M318:N318 N315:N317 M322:N327 N319:N321 M297:N297 N294:N296 M2:N251 M279:N293 M336:N366 C2:C366">
    <cfRule type="cellIs" dxfId="11" priority="1" stopIfTrue="1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5"/>
  <sheetViews>
    <sheetView workbookViewId="0">
      <pane ySplit="1" topLeftCell="A370" activePane="bottomLeft" state="frozen"/>
      <selection pane="bottomLeft" activeCell="C1" sqref="C1"/>
    </sheetView>
  </sheetViews>
  <sheetFormatPr defaultRowHeight="14.25"/>
  <cols>
    <col min="1" max="1" width="10.75" customWidth="1"/>
    <col min="2" max="2" width="13" customWidth="1"/>
    <col min="3" max="3" width="8.75" customWidth="1"/>
    <col min="4" max="5" width="10.75" customWidth="1"/>
    <col min="6" max="6" width="10.75" hidden="1" customWidth="1"/>
    <col min="7" max="7" width="10.75" customWidth="1"/>
    <col min="8" max="8" width="10.75" hidden="1" customWidth="1"/>
    <col min="9" max="9" width="10.75" customWidth="1"/>
    <col min="10" max="10" width="10.75" hidden="1" customWidth="1"/>
    <col min="11" max="11" width="9" style="439"/>
    <col min="12" max="12" width="19.5" customWidth="1"/>
    <col min="13" max="13" width="18.875" customWidth="1"/>
  </cols>
  <sheetData>
    <row r="1" spans="1:14" ht="25.5">
      <c r="A1" s="2" t="s">
        <v>0</v>
      </c>
      <c r="B1" s="2" t="s">
        <v>1</v>
      </c>
      <c r="C1" s="3" t="s">
        <v>2</v>
      </c>
      <c r="D1" s="468" t="s">
        <v>4</v>
      </c>
      <c r="E1" s="469" t="s">
        <v>5</v>
      </c>
      <c r="F1" s="470" t="s">
        <v>7</v>
      </c>
      <c r="G1" s="478" t="s">
        <v>3</v>
      </c>
      <c r="H1" s="410" t="s">
        <v>151</v>
      </c>
      <c r="I1" s="457" t="s">
        <v>153</v>
      </c>
      <c r="J1" s="4" t="s">
        <v>3</v>
      </c>
      <c r="K1" s="440" t="s">
        <v>8</v>
      </c>
    </row>
    <row r="2" spans="1:14">
      <c r="A2" s="8">
        <v>43101</v>
      </c>
      <c r="B2" s="9">
        <f>A2</f>
        <v>43101</v>
      </c>
      <c r="C2" s="10">
        <v>1</v>
      </c>
      <c r="D2" s="466"/>
      <c r="E2" s="387"/>
      <c r="F2" s="387"/>
      <c r="G2" s="387"/>
      <c r="H2" s="387"/>
      <c r="I2" s="471">
        <v>1</v>
      </c>
      <c r="J2" s="465"/>
      <c r="K2" s="545">
        <f>SUM(I2:I5)</f>
        <v>2.2916666666666665</v>
      </c>
      <c r="M2" s="1"/>
      <c r="N2" s="1"/>
    </row>
    <row r="3" spans="1:14">
      <c r="A3" s="8">
        <f t="shared" ref="A3:A66" si="0">A2+1</f>
        <v>43102</v>
      </c>
      <c r="B3" s="9">
        <f t="shared" ref="B3:B66" si="1">A3</f>
        <v>43102</v>
      </c>
      <c r="C3" s="10">
        <v>0</v>
      </c>
      <c r="D3" s="466"/>
      <c r="E3" s="387"/>
      <c r="F3" s="387"/>
      <c r="G3" s="387"/>
      <c r="H3" s="387"/>
      <c r="I3" s="471">
        <v>0.5</v>
      </c>
      <c r="J3" s="383"/>
      <c r="K3" s="545"/>
      <c r="M3" s="1"/>
      <c r="N3" s="1"/>
    </row>
    <row r="4" spans="1:14">
      <c r="A4" s="8">
        <f t="shared" si="0"/>
        <v>43103</v>
      </c>
      <c r="B4" s="9">
        <f t="shared" si="1"/>
        <v>43103</v>
      </c>
      <c r="C4" s="10">
        <v>0</v>
      </c>
      <c r="D4" s="466"/>
      <c r="E4" s="387"/>
      <c r="F4" s="387"/>
      <c r="G4" s="387"/>
      <c r="H4" s="387"/>
      <c r="I4" s="471">
        <v>0.5</v>
      </c>
      <c r="J4" s="383"/>
      <c r="K4" s="545"/>
      <c r="M4" s="1"/>
      <c r="N4" s="1"/>
    </row>
    <row r="5" spans="1:14">
      <c r="A5" s="8">
        <f t="shared" si="0"/>
        <v>43104</v>
      </c>
      <c r="B5" s="9">
        <f t="shared" si="1"/>
        <v>43104</v>
      </c>
      <c r="C5" s="10">
        <v>0</v>
      </c>
      <c r="D5" s="472">
        <v>0.20833333333333334</v>
      </c>
      <c r="E5" s="387"/>
      <c r="F5" s="387"/>
      <c r="G5" s="387"/>
      <c r="H5" s="387"/>
      <c r="I5" s="471">
        <v>0.29166666666666669</v>
      </c>
      <c r="J5" s="383"/>
      <c r="K5" s="545"/>
      <c r="M5" s="1"/>
      <c r="N5" s="1"/>
    </row>
    <row r="6" spans="1:14">
      <c r="A6" s="8">
        <f t="shared" si="0"/>
        <v>43105</v>
      </c>
      <c r="B6" s="9">
        <f t="shared" si="1"/>
        <v>43105</v>
      </c>
      <c r="C6" s="10">
        <v>0</v>
      </c>
      <c r="D6" s="472">
        <v>0.5</v>
      </c>
      <c r="E6" s="466"/>
      <c r="F6" s="387"/>
      <c r="G6" s="387"/>
      <c r="H6" s="387"/>
      <c r="I6" s="473"/>
      <c r="J6" s="383"/>
      <c r="K6" s="546"/>
      <c r="M6" s="1"/>
      <c r="N6" s="1"/>
    </row>
    <row r="7" spans="1:14">
      <c r="A7" s="8">
        <f>A6+1</f>
        <v>43106</v>
      </c>
      <c r="B7" s="9">
        <f t="shared" si="1"/>
        <v>43106</v>
      </c>
      <c r="C7" s="10">
        <v>1</v>
      </c>
      <c r="D7" s="472">
        <v>1</v>
      </c>
      <c r="E7" s="466"/>
      <c r="F7" s="387"/>
      <c r="G7" s="387"/>
      <c r="H7" s="473"/>
      <c r="I7" s="407"/>
      <c r="J7" s="383"/>
      <c r="K7" s="548">
        <f>SUM(D5:D12)</f>
        <v>4.5000000000000009</v>
      </c>
      <c r="M7" s="1"/>
      <c r="N7" s="1"/>
    </row>
    <row r="8" spans="1:14">
      <c r="A8" s="8">
        <f t="shared" si="0"/>
        <v>43107</v>
      </c>
      <c r="B8" s="9">
        <f t="shared" si="1"/>
        <v>43107</v>
      </c>
      <c r="C8" s="10">
        <v>1</v>
      </c>
      <c r="D8" s="472">
        <v>1</v>
      </c>
      <c r="E8" s="466"/>
      <c r="F8" s="387"/>
      <c r="G8" s="387"/>
      <c r="H8" s="473"/>
      <c r="I8" s="407"/>
      <c r="J8" s="383"/>
      <c r="K8" s="549"/>
      <c r="M8" s="1"/>
      <c r="N8" s="1"/>
    </row>
    <row r="9" spans="1:14">
      <c r="A9" s="8">
        <f t="shared" si="0"/>
        <v>43108</v>
      </c>
      <c r="B9" s="9">
        <f t="shared" si="1"/>
        <v>43108</v>
      </c>
      <c r="C9" s="10">
        <v>0</v>
      </c>
      <c r="D9" s="472">
        <v>0.5</v>
      </c>
      <c r="E9" s="466"/>
      <c r="F9" s="387"/>
      <c r="G9" s="387"/>
      <c r="H9" s="473"/>
      <c r="I9" s="407"/>
      <c r="J9" s="383"/>
      <c r="K9" s="549"/>
      <c r="M9" s="1"/>
      <c r="N9" s="1"/>
    </row>
    <row r="10" spans="1:14">
      <c r="A10" s="8">
        <f t="shared" si="0"/>
        <v>43109</v>
      </c>
      <c r="B10" s="9">
        <f t="shared" si="1"/>
        <v>43109</v>
      </c>
      <c r="C10" s="10">
        <v>0</v>
      </c>
      <c r="D10" s="472">
        <v>0.5</v>
      </c>
      <c r="E10" s="466"/>
      <c r="F10" s="387"/>
      <c r="G10" s="387"/>
      <c r="H10" s="473"/>
      <c r="I10" s="407"/>
      <c r="J10" s="383"/>
      <c r="K10" s="549"/>
      <c r="M10" s="1"/>
      <c r="N10" s="1"/>
    </row>
    <row r="11" spans="1:14">
      <c r="A11" s="8">
        <f t="shared" si="0"/>
        <v>43110</v>
      </c>
      <c r="B11" s="9">
        <f t="shared" si="1"/>
        <v>43110</v>
      </c>
      <c r="C11" s="10">
        <v>0</v>
      </c>
      <c r="D11" s="472">
        <v>0.5</v>
      </c>
      <c r="E11" s="466"/>
      <c r="F11" s="387"/>
      <c r="G11" s="387"/>
      <c r="H11" s="473"/>
      <c r="I11" s="407"/>
      <c r="J11" s="383"/>
      <c r="K11" s="549"/>
      <c r="M11" s="1"/>
      <c r="N11" s="1"/>
    </row>
    <row r="12" spans="1:14">
      <c r="A12" s="8">
        <f t="shared" si="0"/>
        <v>43111</v>
      </c>
      <c r="B12" s="9">
        <f t="shared" si="1"/>
        <v>43111</v>
      </c>
      <c r="C12" s="10">
        <v>0</v>
      </c>
      <c r="D12" s="472">
        <v>0.29166666666666702</v>
      </c>
      <c r="E12" s="474">
        <v>0.20833333333333334</v>
      </c>
      <c r="F12" s="387"/>
      <c r="G12" s="387"/>
      <c r="H12" s="473"/>
      <c r="I12" s="407"/>
      <c r="J12" s="383"/>
      <c r="K12" s="549"/>
      <c r="M12" s="1"/>
      <c r="N12" s="1"/>
    </row>
    <row r="13" spans="1:14">
      <c r="A13" s="8">
        <f t="shared" si="0"/>
        <v>43112</v>
      </c>
      <c r="B13" s="9">
        <f t="shared" si="1"/>
        <v>43112</v>
      </c>
      <c r="C13" s="10">
        <v>0</v>
      </c>
      <c r="D13" s="466"/>
      <c r="E13" s="474">
        <v>0.5</v>
      </c>
      <c r="F13" s="475">
        <v>0.20833333333333301</v>
      </c>
      <c r="G13" s="475"/>
      <c r="H13" s="473"/>
      <c r="I13" s="405"/>
      <c r="J13" s="383"/>
      <c r="K13" s="550"/>
      <c r="M13" s="1"/>
      <c r="N13" s="1"/>
    </row>
    <row r="14" spans="1:14">
      <c r="A14" s="8">
        <f t="shared" si="0"/>
        <v>43113</v>
      </c>
      <c r="B14" s="9">
        <f t="shared" si="1"/>
        <v>43113</v>
      </c>
      <c r="C14" s="10">
        <v>1</v>
      </c>
      <c r="D14" s="387"/>
      <c r="E14" s="474">
        <v>1</v>
      </c>
      <c r="F14" s="475">
        <v>0.5</v>
      </c>
      <c r="G14" s="475"/>
      <c r="H14" s="473"/>
      <c r="I14" s="405"/>
      <c r="J14" s="383"/>
      <c r="K14" s="544">
        <f>SUM(E12:E19)</f>
        <v>4.5000000000000009</v>
      </c>
      <c r="M14" s="1"/>
      <c r="N14" s="1"/>
    </row>
    <row r="15" spans="1:14">
      <c r="A15" s="8">
        <f t="shared" si="0"/>
        <v>43114</v>
      </c>
      <c r="B15" s="9">
        <f t="shared" si="1"/>
        <v>43114</v>
      </c>
      <c r="C15" s="10">
        <v>1</v>
      </c>
      <c r="D15" s="387"/>
      <c r="E15" s="474">
        <v>1</v>
      </c>
      <c r="F15" s="475">
        <v>1</v>
      </c>
      <c r="G15" s="475"/>
      <c r="H15" s="473"/>
      <c r="I15" s="405"/>
      <c r="J15" s="383"/>
      <c r="K15" s="544"/>
      <c r="M15" s="1"/>
      <c r="N15" s="1"/>
    </row>
    <row r="16" spans="1:14">
      <c r="A16" s="8">
        <f t="shared" si="0"/>
        <v>43115</v>
      </c>
      <c r="B16" s="9">
        <f t="shared" si="1"/>
        <v>43115</v>
      </c>
      <c r="C16" s="10">
        <v>0</v>
      </c>
      <c r="D16" s="387"/>
      <c r="E16" s="474">
        <v>0.5</v>
      </c>
      <c r="F16" s="475">
        <v>1</v>
      </c>
      <c r="G16" s="475"/>
      <c r="H16" s="473"/>
      <c r="I16" s="405"/>
      <c r="J16" s="383"/>
      <c r="K16" s="544"/>
      <c r="M16" s="1"/>
      <c r="N16" s="1"/>
    </row>
    <row r="17" spans="1:14">
      <c r="A17" s="8">
        <f t="shared" si="0"/>
        <v>43116</v>
      </c>
      <c r="B17" s="9">
        <f t="shared" si="1"/>
        <v>43116</v>
      </c>
      <c r="C17" s="10">
        <v>0</v>
      </c>
      <c r="D17" s="387"/>
      <c r="E17" s="474">
        <v>0.5</v>
      </c>
      <c r="F17" s="475">
        <v>0.5</v>
      </c>
      <c r="G17" s="475"/>
      <c r="H17" s="473"/>
      <c r="I17" s="405"/>
      <c r="J17" s="383"/>
      <c r="K17" s="544"/>
      <c r="M17" s="1"/>
      <c r="N17" s="1"/>
    </row>
    <row r="18" spans="1:14">
      <c r="A18" s="8">
        <f t="shared" si="0"/>
        <v>43117</v>
      </c>
      <c r="B18" s="9">
        <f t="shared" si="1"/>
        <v>43117</v>
      </c>
      <c r="C18" s="10">
        <v>0</v>
      </c>
      <c r="D18" s="387"/>
      <c r="E18" s="474">
        <v>0.5</v>
      </c>
      <c r="F18" s="475">
        <v>0.5</v>
      </c>
      <c r="G18" s="475"/>
      <c r="H18" s="473"/>
      <c r="I18" s="405"/>
      <c r="J18" s="383"/>
      <c r="K18" s="544"/>
      <c r="M18" s="1"/>
      <c r="N18" s="1"/>
    </row>
    <row r="19" spans="1:14">
      <c r="A19" s="8">
        <f t="shared" si="0"/>
        <v>43118</v>
      </c>
      <c r="B19" s="9">
        <f t="shared" si="1"/>
        <v>43118</v>
      </c>
      <c r="C19" s="10">
        <v>0</v>
      </c>
      <c r="D19" s="387"/>
      <c r="E19" s="474">
        <v>0.29166666666666702</v>
      </c>
      <c r="F19" s="475">
        <v>0.5</v>
      </c>
      <c r="G19" s="475"/>
      <c r="H19" s="476">
        <v>0.20833333333333334</v>
      </c>
      <c r="I19" s="405"/>
      <c r="J19" s="383"/>
      <c r="K19" s="544"/>
      <c r="M19" s="1"/>
      <c r="N19" s="1"/>
    </row>
    <row r="20" spans="1:14">
      <c r="A20" s="8">
        <f t="shared" si="0"/>
        <v>43119</v>
      </c>
      <c r="B20" s="9">
        <f t="shared" si="1"/>
        <v>43119</v>
      </c>
      <c r="C20" s="10">
        <v>0</v>
      </c>
      <c r="D20" s="407"/>
      <c r="E20" s="466"/>
      <c r="F20" s="405"/>
      <c r="G20" s="405"/>
      <c r="H20" s="476">
        <v>0.5</v>
      </c>
      <c r="I20" s="405"/>
      <c r="J20" s="378"/>
      <c r="K20" s="544"/>
      <c r="M20" s="1"/>
      <c r="N20" s="1"/>
    </row>
    <row r="21" spans="1:14">
      <c r="A21" s="8">
        <f t="shared" si="0"/>
        <v>43120</v>
      </c>
      <c r="B21" s="9">
        <f t="shared" si="1"/>
        <v>43120</v>
      </c>
      <c r="C21" s="10">
        <v>1</v>
      </c>
      <c r="D21" s="407"/>
      <c r="E21" s="466"/>
      <c r="F21" s="407"/>
      <c r="G21" s="407"/>
      <c r="H21" s="476">
        <v>1</v>
      </c>
      <c r="I21" s="407"/>
      <c r="J21" s="378"/>
      <c r="K21" s="553">
        <f>SUM(H19:H26)</f>
        <v>4.5000000000000009</v>
      </c>
      <c r="M21" s="1"/>
      <c r="N21" s="1"/>
    </row>
    <row r="22" spans="1:14">
      <c r="A22" s="8">
        <f t="shared" si="0"/>
        <v>43121</v>
      </c>
      <c r="B22" s="9">
        <f t="shared" si="1"/>
        <v>43121</v>
      </c>
      <c r="C22" s="10">
        <v>1</v>
      </c>
      <c r="D22" s="407"/>
      <c r="E22" s="407"/>
      <c r="F22" s="407"/>
      <c r="G22" s="407"/>
      <c r="H22" s="476">
        <v>1</v>
      </c>
      <c r="I22" s="407"/>
      <c r="J22" s="378"/>
      <c r="K22" s="553"/>
      <c r="M22" s="1"/>
      <c r="N22" s="1"/>
    </row>
    <row r="23" spans="1:14">
      <c r="A23" s="8">
        <f t="shared" si="0"/>
        <v>43122</v>
      </c>
      <c r="B23" s="9">
        <f t="shared" si="1"/>
        <v>43122</v>
      </c>
      <c r="C23" s="10">
        <v>0</v>
      </c>
      <c r="D23" s="407"/>
      <c r="E23" s="407"/>
      <c r="F23" s="407"/>
      <c r="G23" s="407"/>
      <c r="H23" s="476">
        <v>0.5</v>
      </c>
      <c r="I23" s="407"/>
      <c r="J23" s="378"/>
      <c r="K23" s="553"/>
      <c r="M23" s="1"/>
      <c r="N23" s="1"/>
    </row>
    <row r="24" spans="1:14">
      <c r="A24" s="8">
        <f t="shared" si="0"/>
        <v>43123</v>
      </c>
      <c r="B24" s="9">
        <f t="shared" si="1"/>
        <v>43123</v>
      </c>
      <c r="C24" s="10">
        <v>0</v>
      </c>
      <c r="D24" s="407"/>
      <c r="E24" s="407"/>
      <c r="F24" s="407"/>
      <c r="G24" s="407"/>
      <c r="H24" s="476">
        <v>0.5</v>
      </c>
      <c r="I24" s="407"/>
      <c r="J24" s="378"/>
      <c r="K24" s="553"/>
      <c r="M24" s="1"/>
      <c r="N24" s="1"/>
    </row>
    <row r="25" spans="1:14">
      <c r="A25" s="8">
        <f t="shared" si="0"/>
        <v>43124</v>
      </c>
      <c r="B25" s="9">
        <f t="shared" si="1"/>
        <v>43124</v>
      </c>
      <c r="C25" s="10">
        <v>0</v>
      </c>
      <c r="D25" s="407"/>
      <c r="E25" s="407"/>
      <c r="F25" s="407"/>
      <c r="G25" s="407"/>
      <c r="H25" s="476">
        <v>0.5</v>
      </c>
      <c r="I25" s="407"/>
      <c r="J25" s="378"/>
      <c r="K25" s="553"/>
      <c r="M25" s="1"/>
      <c r="N25" s="1"/>
    </row>
    <row r="26" spans="1:14">
      <c r="A26" s="8">
        <f t="shared" si="0"/>
        <v>43125</v>
      </c>
      <c r="B26" s="9">
        <f t="shared" si="1"/>
        <v>43125</v>
      </c>
      <c r="C26" s="10">
        <v>0</v>
      </c>
      <c r="D26" s="407"/>
      <c r="E26" s="407"/>
      <c r="F26" s="407"/>
      <c r="G26" s="407"/>
      <c r="H26" s="476">
        <v>0.29166666666666702</v>
      </c>
      <c r="I26" s="471">
        <v>0.20833333333333334</v>
      </c>
      <c r="J26" s="378"/>
      <c r="K26" s="553"/>
      <c r="M26" s="1"/>
      <c r="N26" s="1"/>
    </row>
    <row r="27" spans="1:14">
      <c r="A27" s="8">
        <f t="shared" si="0"/>
        <v>43126</v>
      </c>
      <c r="B27" s="9">
        <f t="shared" si="1"/>
        <v>43126</v>
      </c>
      <c r="C27" s="10">
        <v>0</v>
      </c>
      <c r="D27" s="466"/>
      <c r="E27" s="407"/>
      <c r="F27" s="407"/>
      <c r="G27" s="407"/>
      <c r="H27" s="408"/>
      <c r="I27" s="471">
        <v>0.5</v>
      </c>
      <c r="J27" s="378"/>
      <c r="K27" s="553"/>
      <c r="M27" s="1"/>
      <c r="N27" s="1"/>
    </row>
    <row r="28" spans="1:14">
      <c r="A28" s="8">
        <f t="shared" si="0"/>
        <v>43127</v>
      </c>
      <c r="B28" s="9">
        <f t="shared" si="1"/>
        <v>43127</v>
      </c>
      <c r="C28" s="10">
        <v>0</v>
      </c>
      <c r="D28" s="466"/>
      <c r="E28" s="407"/>
      <c r="F28" s="407"/>
      <c r="G28" s="407"/>
      <c r="H28" s="407"/>
      <c r="I28" s="471">
        <v>1</v>
      </c>
      <c r="J28" s="383"/>
      <c r="K28" s="543">
        <f>SUM(I26:I33)</f>
        <v>4.5000000000000009</v>
      </c>
      <c r="M28" s="1"/>
      <c r="N28" s="1"/>
    </row>
    <row r="29" spans="1:14">
      <c r="A29" s="8">
        <f t="shared" si="0"/>
        <v>43128</v>
      </c>
      <c r="B29" s="9">
        <f t="shared" si="1"/>
        <v>43128</v>
      </c>
      <c r="C29" s="10">
        <v>1</v>
      </c>
      <c r="D29" s="466"/>
      <c r="E29" s="407"/>
      <c r="F29" s="407"/>
      <c r="G29" s="407"/>
      <c r="H29" s="407"/>
      <c r="I29" s="471">
        <v>1</v>
      </c>
      <c r="J29" s="383"/>
      <c r="K29" s="543"/>
      <c r="M29" s="1"/>
      <c r="N29" s="1"/>
    </row>
    <row r="30" spans="1:14">
      <c r="A30" s="8">
        <f t="shared" si="0"/>
        <v>43129</v>
      </c>
      <c r="B30" s="9">
        <f t="shared" si="1"/>
        <v>43129</v>
      </c>
      <c r="C30" s="10">
        <v>1</v>
      </c>
      <c r="D30" s="466"/>
      <c r="E30" s="407"/>
      <c r="F30" s="407"/>
      <c r="G30" s="407"/>
      <c r="H30" s="407"/>
      <c r="I30" s="471">
        <v>0.5</v>
      </c>
      <c r="J30" s="383"/>
      <c r="K30" s="543"/>
      <c r="M30" s="1"/>
      <c r="N30" s="1"/>
    </row>
    <row r="31" spans="1:14">
      <c r="A31" s="8">
        <f t="shared" si="0"/>
        <v>43130</v>
      </c>
      <c r="B31" s="9">
        <f t="shared" si="1"/>
        <v>43130</v>
      </c>
      <c r="C31" s="10">
        <v>0</v>
      </c>
      <c r="D31" s="466"/>
      <c r="E31" s="407"/>
      <c r="F31" s="407"/>
      <c r="G31" s="407"/>
      <c r="H31" s="407"/>
      <c r="I31" s="471">
        <v>0.5</v>
      </c>
      <c r="J31" s="383"/>
      <c r="K31" s="543"/>
      <c r="M31" s="1"/>
      <c r="N31" s="1"/>
    </row>
    <row r="32" spans="1:14">
      <c r="A32" s="8">
        <f t="shared" si="0"/>
        <v>43131</v>
      </c>
      <c r="B32" s="9">
        <f t="shared" si="1"/>
        <v>43131</v>
      </c>
      <c r="C32" s="10">
        <v>0</v>
      </c>
      <c r="D32" s="466"/>
      <c r="E32" s="407"/>
      <c r="F32" s="407"/>
      <c r="G32" s="407"/>
      <c r="H32" s="407"/>
      <c r="I32" s="471">
        <v>0.5</v>
      </c>
      <c r="J32" s="383"/>
      <c r="K32" s="543"/>
      <c r="M32" s="1"/>
      <c r="N32" s="1"/>
    </row>
    <row r="33" spans="1:14">
      <c r="A33" s="8">
        <f t="shared" si="0"/>
        <v>43132</v>
      </c>
      <c r="B33" s="9">
        <f t="shared" si="1"/>
        <v>43132</v>
      </c>
      <c r="C33" s="10">
        <v>0</v>
      </c>
      <c r="D33" s="472">
        <v>0.20833333333333334</v>
      </c>
      <c r="E33" s="387"/>
      <c r="F33" s="387"/>
      <c r="G33" s="387"/>
      <c r="H33" s="387"/>
      <c r="I33" s="471">
        <v>0.29166666666666669</v>
      </c>
      <c r="J33" s="383"/>
      <c r="K33" s="543"/>
      <c r="M33" s="1"/>
      <c r="N33" s="1"/>
    </row>
    <row r="34" spans="1:14">
      <c r="A34" s="8">
        <f t="shared" si="0"/>
        <v>43133</v>
      </c>
      <c r="B34" s="9">
        <f t="shared" si="1"/>
        <v>43133</v>
      </c>
      <c r="C34" s="10">
        <v>0</v>
      </c>
      <c r="D34" s="472">
        <v>0.5</v>
      </c>
      <c r="E34" s="466"/>
      <c r="F34" s="387"/>
      <c r="G34" s="387"/>
      <c r="H34" s="387"/>
      <c r="I34" s="473"/>
      <c r="J34" s="383"/>
      <c r="K34" s="543"/>
      <c r="M34" s="1"/>
      <c r="N34" s="1"/>
    </row>
    <row r="35" spans="1:14">
      <c r="A35" s="8">
        <f t="shared" si="0"/>
        <v>43134</v>
      </c>
      <c r="B35" s="9">
        <f t="shared" si="1"/>
        <v>43134</v>
      </c>
      <c r="C35" s="10">
        <v>0</v>
      </c>
      <c r="D35" s="472">
        <v>1</v>
      </c>
      <c r="E35" s="466"/>
      <c r="F35" s="387"/>
      <c r="G35" s="387"/>
      <c r="H35" s="473"/>
      <c r="I35" s="407"/>
      <c r="J35" s="383"/>
      <c r="K35" s="548">
        <f>SUM(D33:D40)</f>
        <v>4.5000000000000009</v>
      </c>
      <c r="M35" s="1"/>
      <c r="N35" s="1"/>
    </row>
    <row r="36" spans="1:14">
      <c r="A36" s="8">
        <f t="shared" si="0"/>
        <v>43135</v>
      </c>
      <c r="B36" s="9">
        <f t="shared" si="1"/>
        <v>43135</v>
      </c>
      <c r="C36" s="10">
        <v>1</v>
      </c>
      <c r="D36" s="472">
        <v>1</v>
      </c>
      <c r="E36" s="466"/>
      <c r="F36" s="387"/>
      <c r="G36" s="387"/>
      <c r="H36" s="473"/>
      <c r="I36" s="407"/>
      <c r="J36" s="383"/>
      <c r="K36" s="549"/>
      <c r="M36" s="1"/>
      <c r="N36" s="1"/>
    </row>
    <row r="37" spans="1:14">
      <c r="A37" s="8">
        <f t="shared" si="0"/>
        <v>43136</v>
      </c>
      <c r="B37" s="9">
        <f t="shared" si="1"/>
        <v>43136</v>
      </c>
      <c r="C37" s="10">
        <v>1</v>
      </c>
      <c r="D37" s="472">
        <v>0.5</v>
      </c>
      <c r="E37" s="466"/>
      <c r="F37" s="387"/>
      <c r="G37" s="387"/>
      <c r="H37" s="473"/>
      <c r="I37" s="407"/>
      <c r="J37" s="383"/>
      <c r="K37" s="549"/>
      <c r="M37" s="1"/>
      <c r="N37" s="1"/>
    </row>
    <row r="38" spans="1:14">
      <c r="A38" s="8">
        <f t="shared" si="0"/>
        <v>43137</v>
      </c>
      <c r="B38" s="9">
        <f t="shared" si="1"/>
        <v>43137</v>
      </c>
      <c r="C38" s="10">
        <v>0</v>
      </c>
      <c r="D38" s="472">
        <v>0.5</v>
      </c>
      <c r="E38" s="466"/>
      <c r="F38" s="387"/>
      <c r="G38" s="387"/>
      <c r="H38" s="473"/>
      <c r="I38" s="407"/>
      <c r="J38" s="383"/>
      <c r="K38" s="549"/>
      <c r="M38" s="1"/>
      <c r="N38" s="1"/>
    </row>
    <row r="39" spans="1:14">
      <c r="A39" s="8">
        <f t="shared" si="0"/>
        <v>43138</v>
      </c>
      <c r="B39" s="9">
        <f t="shared" si="1"/>
        <v>43138</v>
      </c>
      <c r="C39" s="10">
        <v>0</v>
      </c>
      <c r="D39" s="472">
        <v>0.5</v>
      </c>
      <c r="E39" s="466"/>
      <c r="F39" s="387"/>
      <c r="G39" s="387"/>
      <c r="H39" s="473"/>
      <c r="I39" s="407"/>
      <c r="J39" s="383"/>
      <c r="K39" s="549"/>
      <c r="M39" s="1"/>
      <c r="N39" s="1"/>
    </row>
    <row r="40" spans="1:14">
      <c r="A40" s="8">
        <f t="shared" si="0"/>
        <v>43139</v>
      </c>
      <c r="B40" s="9">
        <f t="shared" si="1"/>
        <v>43139</v>
      </c>
      <c r="C40" s="10">
        <v>0</v>
      </c>
      <c r="D40" s="472">
        <v>0.29166666666666702</v>
      </c>
      <c r="E40" s="474">
        <v>0.20833333333333334</v>
      </c>
      <c r="F40" s="387"/>
      <c r="G40" s="387"/>
      <c r="H40" s="473"/>
      <c r="I40" s="407"/>
      <c r="J40" s="383"/>
      <c r="K40" s="549"/>
      <c r="M40" s="1"/>
      <c r="N40" s="1"/>
    </row>
    <row r="41" spans="1:14">
      <c r="A41" s="8">
        <f t="shared" si="0"/>
        <v>43140</v>
      </c>
      <c r="B41" s="9">
        <f t="shared" si="1"/>
        <v>43140</v>
      </c>
      <c r="C41" s="10">
        <v>0</v>
      </c>
      <c r="D41" s="466"/>
      <c r="E41" s="474">
        <v>0.5</v>
      </c>
      <c r="F41" s="475">
        <v>0.20833333333333301</v>
      </c>
      <c r="G41" s="475"/>
      <c r="H41" s="473"/>
      <c r="I41" s="405"/>
      <c r="J41" s="434"/>
      <c r="K41" s="550"/>
      <c r="M41" s="1"/>
      <c r="N41" s="1"/>
    </row>
    <row r="42" spans="1:14">
      <c r="A42" s="8">
        <f t="shared" si="0"/>
        <v>43141</v>
      </c>
      <c r="B42" s="9">
        <f t="shared" si="1"/>
        <v>43141</v>
      </c>
      <c r="C42" s="10">
        <v>0</v>
      </c>
      <c r="D42" s="387"/>
      <c r="E42" s="474">
        <v>1</v>
      </c>
      <c r="F42" s="475">
        <v>0.5</v>
      </c>
      <c r="G42" s="475"/>
      <c r="H42" s="473"/>
      <c r="I42" s="405"/>
      <c r="J42" s="434"/>
      <c r="K42" s="544">
        <f>SUM(E40:E47)</f>
        <v>6.0000000000000009</v>
      </c>
      <c r="L42" s="556"/>
      <c r="M42" s="1"/>
      <c r="N42" s="1"/>
    </row>
    <row r="43" spans="1:14">
      <c r="A43" s="8">
        <f t="shared" si="0"/>
        <v>43142</v>
      </c>
      <c r="B43" s="9">
        <f t="shared" si="1"/>
        <v>43142</v>
      </c>
      <c r="C43" s="10">
        <v>1</v>
      </c>
      <c r="D43" s="387"/>
      <c r="E43" s="474">
        <v>1</v>
      </c>
      <c r="F43" s="475">
        <v>1</v>
      </c>
      <c r="G43" s="475"/>
      <c r="H43" s="473"/>
      <c r="I43" s="405"/>
      <c r="J43" s="383"/>
      <c r="K43" s="544"/>
      <c r="L43" s="556"/>
      <c r="M43" s="1"/>
      <c r="N43" s="1"/>
    </row>
    <row r="44" spans="1:14">
      <c r="A44" s="8">
        <f t="shared" si="0"/>
        <v>43143</v>
      </c>
      <c r="B44" s="9">
        <f t="shared" si="1"/>
        <v>43143</v>
      </c>
      <c r="C44" s="10">
        <v>1</v>
      </c>
      <c r="D44" s="387"/>
      <c r="E44" s="474">
        <v>1</v>
      </c>
      <c r="F44" s="475">
        <v>1</v>
      </c>
      <c r="G44" s="475"/>
      <c r="H44" s="473"/>
      <c r="I44" s="405"/>
      <c r="J44" s="383"/>
      <c r="K44" s="544"/>
      <c r="L44" s="556"/>
      <c r="M44" s="1"/>
      <c r="N44" s="1"/>
    </row>
    <row r="45" spans="1:14">
      <c r="A45" s="8">
        <f t="shared" si="0"/>
        <v>43144</v>
      </c>
      <c r="B45" s="9">
        <f t="shared" si="1"/>
        <v>43144</v>
      </c>
      <c r="C45" s="10">
        <v>0</v>
      </c>
      <c r="D45" s="387"/>
      <c r="E45" s="474">
        <v>1</v>
      </c>
      <c r="F45" s="475">
        <v>0.5</v>
      </c>
      <c r="G45" s="475"/>
      <c r="H45" s="473"/>
      <c r="I45" s="405"/>
      <c r="J45" s="383"/>
      <c r="K45" s="544"/>
      <c r="L45" s="556"/>
      <c r="M45" s="1"/>
      <c r="N45" s="1"/>
    </row>
    <row r="46" spans="1:14">
      <c r="A46" s="8">
        <f t="shared" si="0"/>
        <v>43145</v>
      </c>
      <c r="B46" s="9">
        <f t="shared" si="1"/>
        <v>43145</v>
      </c>
      <c r="C46" s="10">
        <v>0</v>
      </c>
      <c r="D46" s="387"/>
      <c r="E46" s="474">
        <v>1</v>
      </c>
      <c r="F46" s="475">
        <v>0.5</v>
      </c>
      <c r="G46" s="475"/>
      <c r="H46" s="473"/>
      <c r="I46" s="405"/>
      <c r="J46" s="383"/>
      <c r="K46" s="544"/>
      <c r="L46" s="556"/>
      <c r="M46" s="1"/>
      <c r="N46" s="1"/>
    </row>
    <row r="47" spans="1:14">
      <c r="A47" s="8">
        <f t="shared" si="0"/>
        <v>43146</v>
      </c>
      <c r="B47" s="9">
        <f t="shared" si="1"/>
        <v>43146</v>
      </c>
      <c r="C47" s="10">
        <v>0</v>
      </c>
      <c r="D47" s="387"/>
      <c r="E47" s="474">
        <v>0.29166666666666702</v>
      </c>
      <c r="F47" s="475">
        <v>0.5</v>
      </c>
      <c r="G47" s="475"/>
      <c r="H47" s="476">
        <v>0.20833333333333334</v>
      </c>
      <c r="I47" s="405"/>
      <c r="J47" s="383"/>
      <c r="K47" s="544"/>
      <c r="L47" s="556"/>
      <c r="M47" s="1"/>
      <c r="N47" s="1"/>
    </row>
    <row r="48" spans="1:14">
      <c r="A48" s="8">
        <f>A47+1</f>
        <v>43147</v>
      </c>
      <c r="B48" s="9">
        <f t="shared" si="1"/>
        <v>43147</v>
      </c>
      <c r="C48" s="10">
        <v>0</v>
      </c>
      <c r="D48" s="407"/>
      <c r="E48" s="466"/>
      <c r="F48" s="405"/>
      <c r="G48" s="405"/>
      <c r="H48" s="476">
        <v>0.5</v>
      </c>
      <c r="I48" s="405"/>
      <c r="J48" s="459"/>
      <c r="K48" s="544"/>
      <c r="L48" s="556"/>
      <c r="M48" s="1"/>
      <c r="N48" s="1"/>
    </row>
    <row r="49" spans="1:14">
      <c r="A49" s="8">
        <f t="shared" si="0"/>
        <v>43148</v>
      </c>
      <c r="B49" s="9">
        <f t="shared" si="1"/>
        <v>43148</v>
      </c>
      <c r="C49" s="10">
        <v>0</v>
      </c>
      <c r="D49" s="407"/>
      <c r="E49" s="466"/>
      <c r="F49" s="407"/>
      <c r="G49" s="407"/>
      <c r="H49" s="476">
        <v>1</v>
      </c>
      <c r="I49" s="407"/>
      <c r="J49" s="460"/>
      <c r="K49" s="553">
        <f>SUM(H47:H54)</f>
        <v>4.5000000000000009</v>
      </c>
      <c r="M49" s="1"/>
      <c r="N49" s="1"/>
    </row>
    <row r="50" spans="1:14">
      <c r="A50" s="8">
        <f t="shared" si="0"/>
        <v>43149</v>
      </c>
      <c r="B50" s="9">
        <f t="shared" si="1"/>
        <v>43149</v>
      </c>
      <c r="C50" s="10">
        <v>1</v>
      </c>
      <c r="D50" s="407"/>
      <c r="E50" s="407"/>
      <c r="F50" s="407"/>
      <c r="G50" s="407"/>
      <c r="H50" s="476">
        <v>1</v>
      </c>
      <c r="I50" s="407"/>
      <c r="J50" s="460"/>
      <c r="K50" s="553"/>
      <c r="M50" s="1"/>
      <c r="N50" s="1"/>
    </row>
    <row r="51" spans="1:14">
      <c r="A51" s="8">
        <f t="shared" si="0"/>
        <v>43150</v>
      </c>
      <c r="B51" s="9">
        <f t="shared" si="1"/>
        <v>43150</v>
      </c>
      <c r="C51" s="10">
        <v>1</v>
      </c>
      <c r="D51" s="407"/>
      <c r="E51" s="407"/>
      <c r="F51" s="407"/>
      <c r="G51" s="407"/>
      <c r="H51" s="476">
        <v>0.5</v>
      </c>
      <c r="I51" s="407"/>
      <c r="J51" s="460"/>
      <c r="K51" s="553"/>
      <c r="M51" s="1"/>
      <c r="N51" s="1"/>
    </row>
    <row r="52" spans="1:14">
      <c r="A52" s="8">
        <f t="shared" si="0"/>
        <v>43151</v>
      </c>
      <c r="B52" s="9">
        <f t="shared" si="1"/>
        <v>43151</v>
      </c>
      <c r="C52" s="10">
        <v>0</v>
      </c>
      <c r="D52" s="407"/>
      <c r="E52" s="407"/>
      <c r="F52" s="407"/>
      <c r="G52" s="407"/>
      <c r="H52" s="476">
        <v>0.5</v>
      </c>
      <c r="I52" s="407"/>
      <c r="J52" s="460"/>
      <c r="K52" s="553"/>
      <c r="M52" s="1"/>
      <c r="N52" s="1"/>
    </row>
    <row r="53" spans="1:14">
      <c r="A53" s="8">
        <f t="shared" si="0"/>
        <v>43152</v>
      </c>
      <c r="B53" s="9">
        <f t="shared" si="1"/>
        <v>43152</v>
      </c>
      <c r="C53" s="10">
        <v>0</v>
      </c>
      <c r="D53" s="407"/>
      <c r="E53" s="407"/>
      <c r="F53" s="407"/>
      <c r="G53" s="407"/>
      <c r="H53" s="476">
        <v>0.5</v>
      </c>
      <c r="I53" s="407"/>
      <c r="J53" s="460"/>
      <c r="K53" s="553"/>
      <c r="M53" s="1"/>
      <c r="N53" s="1"/>
    </row>
    <row r="54" spans="1:14">
      <c r="A54" s="8">
        <f t="shared" si="0"/>
        <v>43153</v>
      </c>
      <c r="B54" s="9">
        <f t="shared" si="1"/>
        <v>43153</v>
      </c>
      <c r="C54" s="10">
        <v>0</v>
      </c>
      <c r="D54" s="407"/>
      <c r="E54" s="407"/>
      <c r="F54" s="407"/>
      <c r="G54" s="407"/>
      <c r="H54" s="476">
        <v>0.29166666666666702</v>
      </c>
      <c r="I54" s="471">
        <v>0.20833333333333334</v>
      </c>
      <c r="J54" s="460"/>
      <c r="K54" s="553"/>
      <c r="M54" s="1"/>
      <c r="N54" s="1"/>
    </row>
    <row r="55" spans="1:14">
      <c r="A55" s="8">
        <f t="shared" si="0"/>
        <v>43154</v>
      </c>
      <c r="B55" s="9">
        <f t="shared" si="1"/>
        <v>43154</v>
      </c>
      <c r="C55" s="10">
        <v>0</v>
      </c>
      <c r="D55" s="466"/>
      <c r="E55" s="407"/>
      <c r="F55" s="407"/>
      <c r="G55" s="407"/>
      <c r="H55" s="408"/>
      <c r="I55" s="471">
        <v>0.5</v>
      </c>
      <c r="J55" s="460"/>
      <c r="K55" s="553"/>
      <c r="M55" s="1"/>
      <c r="N55" s="1"/>
    </row>
    <row r="56" spans="1:14">
      <c r="A56" s="8">
        <f t="shared" si="0"/>
        <v>43155</v>
      </c>
      <c r="B56" s="9">
        <f t="shared" si="1"/>
        <v>43155</v>
      </c>
      <c r="C56" s="10">
        <v>0</v>
      </c>
      <c r="D56" s="466"/>
      <c r="E56" s="407"/>
      <c r="F56" s="407"/>
      <c r="G56" s="407"/>
      <c r="H56" s="407"/>
      <c r="I56" s="471">
        <v>1</v>
      </c>
      <c r="J56" s="461">
        <v>0.29166666666666702</v>
      </c>
      <c r="K56" s="543">
        <f>SUM(I54:I61)</f>
        <v>4.5000000000000009</v>
      </c>
      <c r="M56" s="1"/>
      <c r="N56" s="1"/>
    </row>
    <row r="57" spans="1:14">
      <c r="A57" s="8">
        <f t="shared" si="0"/>
        <v>43156</v>
      </c>
      <c r="B57" s="9">
        <f t="shared" si="1"/>
        <v>43156</v>
      </c>
      <c r="C57" s="10">
        <v>1</v>
      </c>
      <c r="D57" s="466"/>
      <c r="E57" s="407"/>
      <c r="F57" s="407"/>
      <c r="G57" s="407"/>
      <c r="H57" s="407"/>
      <c r="I57" s="471">
        <v>1</v>
      </c>
      <c r="J57" s="383"/>
      <c r="K57" s="543"/>
      <c r="M57" s="1"/>
      <c r="N57" s="1"/>
    </row>
    <row r="58" spans="1:14">
      <c r="A58" s="8">
        <f t="shared" si="0"/>
        <v>43157</v>
      </c>
      <c r="B58" s="9">
        <f t="shared" si="1"/>
        <v>43157</v>
      </c>
      <c r="C58" s="10">
        <v>1</v>
      </c>
      <c r="D58" s="466"/>
      <c r="E58" s="407"/>
      <c r="F58" s="407"/>
      <c r="G58" s="407"/>
      <c r="H58" s="407"/>
      <c r="I58" s="471">
        <v>0.5</v>
      </c>
      <c r="J58" s="383"/>
      <c r="K58" s="543"/>
      <c r="M58" s="1"/>
      <c r="N58" s="1"/>
    </row>
    <row r="59" spans="1:14">
      <c r="A59" s="8">
        <f t="shared" si="0"/>
        <v>43158</v>
      </c>
      <c r="B59" s="9">
        <f t="shared" si="1"/>
        <v>43158</v>
      </c>
      <c r="C59" s="10">
        <v>1</v>
      </c>
      <c r="D59" s="466"/>
      <c r="E59" s="407"/>
      <c r="F59" s="407"/>
      <c r="G59" s="407"/>
      <c r="H59" s="407"/>
      <c r="I59" s="471">
        <v>0.5</v>
      </c>
      <c r="J59" s="383"/>
      <c r="K59" s="543"/>
      <c r="M59" s="1"/>
      <c r="N59" s="1"/>
    </row>
    <row r="60" spans="1:14">
      <c r="A60" s="8">
        <f t="shared" si="0"/>
        <v>43159</v>
      </c>
      <c r="B60" s="9">
        <f t="shared" si="1"/>
        <v>43159</v>
      </c>
      <c r="C60" s="10">
        <v>1</v>
      </c>
      <c r="D60" s="466"/>
      <c r="E60" s="407"/>
      <c r="F60" s="407"/>
      <c r="G60" s="407"/>
      <c r="H60" s="407"/>
      <c r="I60" s="471">
        <v>0.5</v>
      </c>
      <c r="J60" s="383"/>
      <c r="K60" s="543"/>
      <c r="M60" s="1"/>
      <c r="N60" s="1"/>
    </row>
    <row r="61" spans="1:14">
      <c r="A61" s="8">
        <f t="shared" si="0"/>
        <v>43160</v>
      </c>
      <c r="B61" s="9">
        <f t="shared" si="1"/>
        <v>43160</v>
      </c>
      <c r="C61" s="10">
        <v>1</v>
      </c>
      <c r="D61" s="472">
        <v>0.20833333333333334</v>
      </c>
      <c r="E61" s="387"/>
      <c r="F61" s="387"/>
      <c r="G61" s="387"/>
      <c r="H61" s="387"/>
      <c r="I61" s="471">
        <v>0.29166666666666669</v>
      </c>
      <c r="J61" s="383"/>
      <c r="K61" s="543"/>
      <c r="M61" s="1"/>
      <c r="N61" s="1"/>
    </row>
    <row r="62" spans="1:14">
      <c r="A62" s="8">
        <f t="shared" si="0"/>
        <v>43161</v>
      </c>
      <c r="B62" s="9">
        <f t="shared" si="1"/>
        <v>43161</v>
      </c>
      <c r="C62" s="10">
        <v>0</v>
      </c>
      <c r="D62" s="472">
        <v>0.5</v>
      </c>
      <c r="E62" s="466"/>
      <c r="F62" s="387"/>
      <c r="G62" s="387"/>
      <c r="H62" s="387"/>
      <c r="I62" s="473"/>
      <c r="J62" s="383"/>
      <c r="K62" s="543"/>
      <c r="M62" s="1"/>
      <c r="N62" s="1"/>
    </row>
    <row r="63" spans="1:14">
      <c r="A63" s="8">
        <f t="shared" si="0"/>
        <v>43162</v>
      </c>
      <c r="B63" s="9">
        <f t="shared" si="1"/>
        <v>43162</v>
      </c>
      <c r="C63" s="10">
        <v>0</v>
      </c>
      <c r="D63" s="472">
        <v>1</v>
      </c>
      <c r="E63" s="466"/>
      <c r="F63" s="387"/>
      <c r="G63" s="387"/>
      <c r="H63" s="473"/>
      <c r="I63" s="407"/>
      <c r="J63" s="420"/>
      <c r="K63" s="548">
        <f>SUM(D61:D68)</f>
        <v>4.5000000000000009</v>
      </c>
      <c r="M63" s="1"/>
      <c r="N63" s="1"/>
    </row>
    <row r="64" spans="1:14">
      <c r="A64" s="8">
        <f t="shared" si="0"/>
        <v>43163</v>
      </c>
      <c r="B64" s="9">
        <f t="shared" si="1"/>
        <v>43163</v>
      </c>
      <c r="C64" s="10">
        <v>1</v>
      </c>
      <c r="D64" s="472">
        <v>1</v>
      </c>
      <c r="E64" s="466"/>
      <c r="F64" s="387"/>
      <c r="G64" s="387"/>
      <c r="H64" s="473"/>
      <c r="I64" s="407"/>
      <c r="J64" s="420"/>
      <c r="K64" s="549"/>
      <c r="M64" s="1"/>
      <c r="N64" s="1"/>
    </row>
    <row r="65" spans="1:14">
      <c r="A65" s="8">
        <f t="shared" si="0"/>
        <v>43164</v>
      </c>
      <c r="B65" s="9">
        <f t="shared" si="1"/>
        <v>43164</v>
      </c>
      <c r="C65" s="10">
        <v>1</v>
      </c>
      <c r="D65" s="472">
        <v>0.5</v>
      </c>
      <c r="E65" s="466"/>
      <c r="F65" s="387"/>
      <c r="G65" s="387"/>
      <c r="H65" s="473"/>
      <c r="I65" s="407"/>
      <c r="J65" s="420"/>
      <c r="K65" s="549"/>
      <c r="M65" s="1"/>
      <c r="N65" s="1"/>
    </row>
    <row r="66" spans="1:14">
      <c r="A66" s="8">
        <f t="shared" si="0"/>
        <v>43165</v>
      </c>
      <c r="B66" s="9">
        <f t="shared" si="1"/>
        <v>43165</v>
      </c>
      <c r="C66" s="10">
        <v>0</v>
      </c>
      <c r="D66" s="472">
        <v>0.5</v>
      </c>
      <c r="E66" s="466"/>
      <c r="F66" s="387"/>
      <c r="G66" s="387"/>
      <c r="H66" s="473"/>
      <c r="I66" s="407"/>
      <c r="J66" s="420"/>
      <c r="K66" s="549"/>
      <c r="M66" s="1"/>
      <c r="N66" s="1"/>
    </row>
    <row r="67" spans="1:14">
      <c r="A67" s="8">
        <f t="shared" ref="A67:A130" si="2">A66+1</f>
        <v>43166</v>
      </c>
      <c r="B67" s="9">
        <f t="shared" ref="B67:B130" si="3">A67</f>
        <v>43166</v>
      </c>
      <c r="C67" s="10">
        <v>0</v>
      </c>
      <c r="D67" s="472">
        <v>0.5</v>
      </c>
      <c r="E67" s="466"/>
      <c r="F67" s="387"/>
      <c r="G67" s="387"/>
      <c r="H67" s="473"/>
      <c r="I67" s="407"/>
      <c r="J67" s="420"/>
      <c r="K67" s="549"/>
      <c r="M67" s="1"/>
      <c r="N67" s="1"/>
    </row>
    <row r="68" spans="1:14">
      <c r="A68" s="8">
        <f t="shared" si="2"/>
        <v>43167</v>
      </c>
      <c r="B68" s="9">
        <f t="shared" si="3"/>
        <v>43167</v>
      </c>
      <c r="C68" s="10">
        <v>0</v>
      </c>
      <c r="D68" s="472">
        <v>0.29166666666666702</v>
      </c>
      <c r="E68" s="474">
        <v>0.20833333333333334</v>
      </c>
      <c r="F68" s="387"/>
      <c r="G68" s="387"/>
      <c r="H68" s="473"/>
      <c r="I68" s="407"/>
      <c r="J68" s="420"/>
      <c r="K68" s="549"/>
      <c r="M68" s="1"/>
      <c r="N68" s="1"/>
    </row>
    <row r="69" spans="1:14">
      <c r="A69" s="8">
        <f t="shared" si="2"/>
        <v>43168</v>
      </c>
      <c r="B69" s="9">
        <f t="shared" si="3"/>
        <v>43168</v>
      </c>
      <c r="C69" s="10">
        <v>0</v>
      </c>
      <c r="D69" s="466"/>
      <c r="E69" s="474">
        <v>0.5</v>
      </c>
      <c r="F69" s="475">
        <v>0.20833333333333301</v>
      </c>
      <c r="G69" s="475"/>
      <c r="H69" s="473"/>
      <c r="I69" s="405"/>
      <c r="J69" s="420"/>
      <c r="K69" s="550"/>
      <c r="M69" s="1"/>
      <c r="N69" s="1"/>
    </row>
    <row r="70" spans="1:14">
      <c r="A70" s="8">
        <f t="shared" si="2"/>
        <v>43169</v>
      </c>
      <c r="B70" s="9">
        <f t="shared" si="3"/>
        <v>43169</v>
      </c>
      <c r="C70" s="10">
        <v>0</v>
      </c>
      <c r="D70" s="387"/>
      <c r="E70" s="474">
        <v>1</v>
      </c>
      <c r="F70" s="475">
        <v>0.5</v>
      </c>
      <c r="G70" s="475"/>
      <c r="H70" s="473"/>
      <c r="I70" s="405"/>
      <c r="J70" s="383"/>
      <c r="K70" s="544">
        <f>SUM(E68:E75)</f>
        <v>4.5000000000000009</v>
      </c>
      <c r="M70" s="1"/>
      <c r="N70" s="1"/>
    </row>
    <row r="71" spans="1:14">
      <c r="A71" s="8">
        <f t="shared" si="2"/>
        <v>43170</v>
      </c>
      <c r="B71" s="9">
        <f t="shared" si="3"/>
        <v>43170</v>
      </c>
      <c r="C71" s="10">
        <v>1</v>
      </c>
      <c r="D71" s="387"/>
      <c r="E71" s="474">
        <v>1</v>
      </c>
      <c r="F71" s="475">
        <v>1</v>
      </c>
      <c r="G71" s="475"/>
      <c r="H71" s="473"/>
      <c r="I71" s="405"/>
      <c r="J71" s="383"/>
      <c r="K71" s="544"/>
      <c r="M71" s="1"/>
      <c r="N71" s="1"/>
    </row>
    <row r="72" spans="1:14">
      <c r="A72" s="8">
        <f t="shared" si="2"/>
        <v>43171</v>
      </c>
      <c r="B72" s="9">
        <f t="shared" si="3"/>
        <v>43171</v>
      </c>
      <c r="C72" s="10">
        <v>1</v>
      </c>
      <c r="D72" s="387"/>
      <c r="E72" s="474">
        <v>0.5</v>
      </c>
      <c r="F72" s="475">
        <v>1</v>
      </c>
      <c r="G72" s="475"/>
      <c r="H72" s="473"/>
      <c r="I72" s="405"/>
      <c r="J72" s="383"/>
      <c r="K72" s="544"/>
      <c r="M72" s="1"/>
      <c r="N72" s="1"/>
    </row>
    <row r="73" spans="1:14">
      <c r="A73" s="8">
        <f t="shared" si="2"/>
        <v>43172</v>
      </c>
      <c r="B73" s="9">
        <f t="shared" si="3"/>
        <v>43172</v>
      </c>
      <c r="C73" s="10">
        <v>0</v>
      </c>
      <c r="D73" s="387"/>
      <c r="E73" s="474">
        <v>0.5</v>
      </c>
      <c r="F73" s="475">
        <v>0.5</v>
      </c>
      <c r="G73" s="475"/>
      <c r="H73" s="473"/>
      <c r="I73" s="405"/>
      <c r="J73" s="383"/>
      <c r="K73" s="544"/>
      <c r="M73" s="1"/>
      <c r="N73" s="1"/>
    </row>
    <row r="74" spans="1:14">
      <c r="A74" s="8">
        <f t="shared" si="2"/>
        <v>43173</v>
      </c>
      <c r="B74" s="9">
        <f t="shared" si="3"/>
        <v>43173</v>
      </c>
      <c r="C74" s="10">
        <v>0</v>
      </c>
      <c r="D74" s="387"/>
      <c r="E74" s="474">
        <v>0.5</v>
      </c>
      <c r="F74" s="475">
        <v>0.5</v>
      </c>
      <c r="G74" s="475"/>
      <c r="H74" s="473"/>
      <c r="I74" s="405"/>
      <c r="J74" s="383"/>
      <c r="K74" s="544"/>
      <c r="M74" s="1"/>
      <c r="N74" s="1"/>
    </row>
    <row r="75" spans="1:14">
      <c r="A75" s="8">
        <f t="shared" si="2"/>
        <v>43174</v>
      </c>
      <c r="B75" s="9">
        <f t="shared" si="3"/>
        <v>43174</v>
      </c>
      <c r="C75" s="10">
        <v>0</v>
      </c>
      <c r="D75" s="387"/>
      <c r="E75" s="474">
        <v>0.29166666666666702</v>
      </c>
      <c r="F75" s="475">
        <v>0.5</v>
      </c>
      <c r="G75" s="475"/>
      <c r="H75" s="476">
        <v>0.20833333333333334</v>
      </c>
      <c r="I75" s="405"/>
      <c r="J75" s="383"/>
      <c r="K75" s="544"/>
      <c r="M75" s="1"/>
      <c r="N75" s="1"/>
    </row>
    <row r="76" spans="1:14">
      <c r="A76" s="8">
        <f t="shared" si="2"/>
        <v>43175</v>
      </c>
      <c r="B76" s="9">
        <f t="shared" si="3"/>
        <v>43175</v>
      </c>
      <c r="C76" s="10">
        <v>0</v>
      </c>
      <c r="D76" s="407"/>
      <c r="E76" s="466"/>
      <c r="F76" s="405"/>
      <c r="G76" s="405"/>
      <c r="H76" s="476">
        <v>0.5</v>
      </c>
      <c r="I76" s="405"/>
      <c r="J76" s="383"/>
      <c r="K76" s="544"/>
      <c r="M76" s="1"/>
      <c r="N76" s="1"/>
    </row>
    <row r="77" spans="1:14">
      <c r="A77" s="8">
        <f t="shared" si="2"/>
        <v>43176</v>
      </c>
      <c r="B77" s="9">
        <f t="shared" si="3"/>
        <v>43176</v>
      </c>
      <c r="C77" s="10">
        <v>0</v>
      </c>
      <c r="D77" s="407"/>
      <c r="E77" s="466"/>
      <c r="F77" s="407"/>
      <c r="G77" s="407"/>
      <c r="H77" s="476">
        <v>1</v>
      </c>
      <c r="I77" s="407"/>
      <c r="J77" s="383"/>
      <c r="K77" s="553">
        <f>SUM(H75:H82)</f>
        <v>4.5000000000000009</v>
      </c>
      <c r="M77" s="1"/>
      <c r="N77" s="1"/>
    </row>
    <row r="78" spans="1:14">
      <c r="A78" s="8">
        <f t="shared" si="2"/>
        <v>43177</v>
      </c>
      <c r="B78" s="9">
        <f t="shared" si="3"/>
        <v>43177</v>
      </c>
      <c r="C78" s="10">
        <v>1</v>
      </c>
      <c r="D78" s="407"/>
      <c r="E78" s="407"/>
      <c r="F78" s="407"/>
      <c r="G78" s="407"/>
      <c r="H78" s="476">
        <v>1</v>
      </c>
      <c r="I78" s="407"/>
      <c r="J78" s="383"/>
      <c r="K78" s="553"/>
      <c r="M78" s="1"/>
      <c r="N78" s="1"/>
    </row>
    <row r="79" spans="1:14">
      <c r="A79" s="8">
        <f t="shared" si="2"/>
        <v>43178</v>
      </c>
      <c r="B79" s="9">
        <f t="shared" si="3"/>
        <v>43178</v>
      </c>
      <c r="C79" s="10">
        <v>1</v>
      </c>
      <c r="D79" s="407"/>
      <c r="E79" s="407"/>
      <c r="F79" s="407"/>
      <c r="G79" s="407"/>
      <c r="H79" s="476">
        <v>0.5</v>
      </c>
      <c r="I79" s="407"/>
      <c r="J79" s="383"/>
      <c r="K79" s="553"/>
      <c r="M79" s="1"/>
      <c r="N79" s="1"/>
    </row>
    <row r="80" spans="1:14">
      <c r="A80" s="8">
        <f t="shared" si="2"/>
        <v>43179</v>
      </c>
      <c r="B80" s="9">
        <f t="shared" si="3"/>
        <v>43179</v>
      </c>
      <c r="C80" s="10">
        <v>0</v>
      </c>
      <c r="D80" s="407"/>
      <c r="E80" s="407"/>
      <c r="F80" s="407"/>
      <c r="G80" s="407"/>
      <c r="H80" s="476">
        <v>0.5</v>
      </c>
      <c r="I80" s="407"/>
      <c r="J80" s="383"/>
      <c r="K80" s="553"/>
      <c r="M80" s="1"/>
      <c r="N80" s="1"/>
    </row>
    <row r="81" spans="1:14">
      <c r="A81" s="8">
        <f t="shared" si="2"/>
        <v>43180</v>
      </c>
      <c r="B81" s="9">
        <f t="shared" si="3"/>
        <v>43180</v>
      </c>
      <c r="C81" s="10">
        <v>0</v>
      </c>
      <c r="D81" s="407"/>
      <c r="E81" s="407"/>
      <c r="F81" s="407"/>
      <c r="G81" s="407"/>
      <c r="H81" s="476">
        <v>0.5</v>
      </c>
      <c r="I81" s="407"/>
      <c r="J81" s="383"/>
      <c r="K81" s="553"/>
      <c r="M81" s="1"/>
      <c r="N81" s="1"/>
    </row>
    <row r="82" spans="1:14">
      <c r="A82" s="8">
        <f t="shared" si="2"/>
        <v>43181</v>
      </c>
      <c r="B82" s="9">
        <f t="shared" si="3"/>
        <v>43181</v>
      </c>
      <c r="C82" s="10">
        <v>0</v>
      </c>
      <c r="D82" s="407"/>
      <c r="E82" s="407"/>
      <c r="F82" s="407"/>
      <c r="G82" s="407"/>
      <c r="H82" s="476">
        <v>0.29166666666666702</v>
      </c>
      <c r="I82" s="471">
        <v>0.20833333333333334</v>
      </c>
      <c r="J82" s="383"/>
      <c r="K82" s="553"/>
      <c r="M82" s="1"/>
      <c r="N82" s="1"/>
    </row>
    <row r="83" spans="1:14">
      <c r="A83" s="8">
        <f t="shared" si="2"/>
        <v>43182</v>
      </c>
      <c r="B83" s="9">
        <f t="shared" si="3"/>
        <v>43182</v>
      </c>
      <c r="C83" s="10">
        <v>0</v>
      </c>
      <c r="D83" s="466"/>
      <c r="E83" s="407"/>
      <c r="F83" s="407"/>
      <c r="G83" s="407"/>
      <c r="H83" s="408"/>
      <c r="I83" s="471">
        <v>0.5</v>
      </c>
      <c r="J83" s="434"/>
      <c r="K83" s="553"/>
      <c r="M83" s="1"/>
      <c r="N83" s="1"/>
    </row>
    <row r="84" spans="1:14">
      <c r="A84" s="8">
        <f t="shared" si="2"/>
        <v>43183</v>
      </c>
      <c r="B84" s="9">
        <f t="shared" si="3"/>
        <v>43183</v>
      </c>
      <c r="C84" s="10">
        <v>0</v>
      </c>
      <c r="D84" s="466"/>
      <c r="E84" s="407"/>
      <c r="F84" s="407"/>
      <c r="G84" s="407"/>
      <c r="H84" s="407"/>
      <c r="I84" s="471">
        <v>1</v>
      </c>
      <c r="J84" s="434"/>
      <c r="K84" s="543">
        <f>SUM(I82:I89)</f>
        <v>4.5000000000000009</v>
      </c>
      <c r="M84" s="1"/>
      <c r="N84" s="1"/>
    </row>
    <row r="85" spans="1:14">
      <c r="A85" s="8">
        <f t="shared" si="2"/>
        <v>43184</v>
      </c>
      <c r="B85" s="9">
        <f t="shared" si="3"/>
        <v>43184</v>
      </c>
      <c r="C85" s="10">
        <v>1</v>
      </c>
      <c r="D85" s="466"/>
      <c r="E85" s="407"/>
      <c r="F85" s="407"/>
      <c r="G85" s="407"/>
      <c r="H85" s="407"/>
      <c r="I85" s="471">
        <v>1</v>
      </c>
      <c r="J85" s="383"/>
      <c r="K85" s="543"/>
      <c r="M85" s="1"/>
      <c r="N85" s="1"/>
    </row>
    <row r="86" spans="1:14">
      <c r="A86" s="8">
        <f t="shared" si="2"/>
        <v>43185</v>
      </c>
      <c r="B86" s="9">
        <f t="shared" si="3"/>
        <v>43185</v>
      </c>
      <c r="C86" s="10">
        <v>1</v>
      </c>
      <c r="D86" s="466"/>
      <c r="E86" s="407"/>
      <c r="F86" s="407"/>
      <c r="G86" s="407"/>
      <c r="H86" s="407"/>
      <c r="I86" s="471">
        <v>0.5</v>
      </c>
      <c r="J86" s="383"/>
      <c r="K86" s="543"/>
      <c r="M86" s="1"/>
      <c r="N86" s="1"/>
    </row>
    <row r="87" spans="1:14">
      <c r="A87" s="8">
        <f t="shared" si="2"/>
        <v>43186</v>
      </c>
      <c r="B87" s="9">
        <f t="shared" si="3"/>
        <v>43186</v>
      </c>
      <c r="C87" s="10">
        <v>0</v>
      </c>
      <c r="D87" s="466"/>
      <c r="E87" s="407"/>
      <c r="F87" s="407"/>
      <c r="G87" s="407"/>
      <c r="H87" s="407"/>
      <c r="I87" s="471">
        <v>0.5</v>
      </c>
      <c r="J87" s="383"/>
      <c r="K87" s="543"/>
      <c r="M87" s="1"/>
      <c r="N87" s="1"/>
    </row>
    <row r="88" spans="1:14">
      <c r="A88" s="8">
        <f t="shared" si="2"/>
        <v>43187</v>
      </c>
      <c r="B88" s="9">
        <f t="shared" si="3"/>
        <v>43187</v>
      </c>
      <c r="C88" s="10">
        <v>0</v>
      </c>
      <c r="D88" s="466"/>
      <c r="E88" s="407"/>
      <c r="F88" s="407"/>
      <c r="G88" s="407"/>
      <c r="H88" s="407"/>
      <c r="I88" s="471">
        <v>0.5</v>
      </c>
      <c r="J88" s="383"/>
      <c r="K88" s="543"/>
      <c r="M88" s="1"/>
      <c r="N88" s="1"/>
    </row>
    <row r="89" spans="1:14">
      <c r="A89" s="8">
        <f t="shared" si="2"/>
        <v>43188</v>
      </c>
      <c r="B89" s="9">
        <f t="shared" si="3"/>
        <v>43188</v>
      </c>
      <c r="C89" s="10">
        <v>0</v>
      </c>
      <c r="D89" s="472">
        <v>0.20833333333333334</v>
      </c>
      <c r="E89" s="387"/>
      <c r="F89" s="387"/>
      <c r="G89" s="387"/>
      <c r="H89" s="387"/>
      <c r="I89" s="471">
        <v>0.29166666666666669</v>
      </c>
      <c r="J89" s="383"/>
      <c r="K89" s="543"/>
      <c r="M89" s="1"/>
      <c r="N89" s="1"/>
    </row>
    <row r="90" spans="1:14">
      <c r="A90" s="8">
        <f t="shared" si="2"/>
        <v>43189</v>
      </c>
      <c r="B90" s="9">
        <f t="shared" si="3"/>
        <v>43189</v>
      </c>
      <c r="C90" s="10">
        <v>0</v>
      </c>
      <c r="D90" s="472">
        <v>0.5</v>
      </c>
      <c r="E90" s="466"/>
      <c r="F90" s="387"/>
      <c r="G90" s="387"/>
      <c r="H90" s="387"/>
      <c r="I90" s="473"/>
      <c r="J90" s="462"/>
      <c r="K90" s="543"/>
      <c r="M90" s="1"/>
      <c r="N90" s="1"/>
    </row>
    <row r="91" spans="1:14">
      <c r="A91" s="8">
        <f t="shared" si="2"/>
        <v>43190</v>
      </c>
      <c r="B91" s="9">
        <f t="shared" si="3"/>
        <v>43190</v>
      </c>
      <c r="C91" s="10">
        <v>0</v>
      </c>
      <c r="D91" s="472">
        <v>1</v>
      </c>
      <c r="E91" s="466"/>
      <c r="F91" s="387"/>
      <c r="G91" s="387"/>
      <c r="H91" s="473"/>
      <c r="I91" s="407"/>
      <c r="J91" s="462"/>
      <c r="K91" s="548">
        <f>SUM(D89:D96)</f>
        <v>4.5000000000000009</v>
      </c>
      <c r="M91" s="1"/>
      <c r="N91" s="1"/>
    </row>
    <row r="92" spans="1:14">
      <c r="A92" s="8">
        <f t="shared" si="2"/>
        <v>43191</v>
      </c>
      <c r="B92" s="9">
        <f t="shared" si="3"/>
        <v>43191</v>
      </c>
      <c r="C92" s="10">
        <v>1</v>
      </c>
      <c r="D92" s="472">
        <v>1</v>
      </c>
      <c r="E92" s="466"/>
      <c r="F92" s="387"/>
      <c r="G92" s="387"/>
      <c r="H92" s="473"/>
      <c r="I92" s="407"/>
      <c r="J92" s="462"/>
      <c r="K92" s="549"/>
      <c r="M92" s="1"/>
      <c r="N92" s="1"/>
    </row>
    <row r="93" spans="1:14">
      <c r="A93" s="8">
        <f t="shared" si="2"/>
        <v>43192</v>
      </c>
      <c r="B93" s="9">
        <f t="shared" si="3"/>
        <v>43192</v>
      </c>
      <c r="C93" s="10">
        <v>1</v>
      </c>
      <c r="D93" s="472">
        <v>0.5</v>
      </c>
      <c r="E93" s="466"/>
      <c r="F93" s="387"/>
      <c r="G93" s="387"/>
      <c r="H93" s="473"/>
      <c r="I93" s="407"/>
      <c r="J93" s="462"/>
      <c r="K93" s="549"/>
      <c r="M93" s="1"/>
      <c r="N93" s="1"/>
    </row>
    <row r="94" spans="1:14">
      <c r="A94" s="8">
        <f t="shared" si="2"/>
        <v>43193</v>
      </c>
      <c r="B94" s="9">
        <f t="shared" si="3"/>
        <v>43193</v>
      </c>
      <c r="C94" s="10">
        <v>0</v>
      </c>
      <c r="D94" s="472">
        <v>0.5</v>
      </c>
      <c r="E94" s="466"/>
      <c r="F94" s="387"/>
      <c r="G94" s="387"/>
      <c r="H94" s="473"/>
      <c r="I94" s="407"/>
      <c r="J94" s="462"/>
      <c r="K94" s="549"/>
      <c r="M94" s="1"/>
      <c r="N94" s="1"/>
    </row>
    <row r="95" spans="1:14">
      <c r="A95" s="8">
        <f t="shared" si="2"/>
        <v>43194</v>
      </c>
      <c r="B95" s="9">
        <f t="shared" si="3"/>
        <v>43194</v>
      </c>
      <c r="C95" s="10">
        <v>0</v>
      </c>
      <c r="D95" s="472">
        <v>0.5</v>
      </c>
      <c r="E95" s="466"/>
      <c r="F95" s="387"/>
      <c r="G95" s="387"/>
      <c r="H95" s="473"/>
      <c r="I95" s="407"/>
      <c r="J95" s="462"/>
      <c r="K95" s="549"/>
      <c r="M95" s="1"/>
      <c r="N95" s="1"/>
    </row>
    <row r="96" spans="1:14">
      <c r="A96" s="8">
        <f t="shared" si="2"/>
        <v>43195</v>
      </c>
      <c r="B96" s="9">
        <f t="shared" si="3"/>
        <v>43195</v>
      </c>
      <c r="C96" s="10">
        <v>0</v>
      </c>
      <c r="D96" s="472">
        <v>0.29166666666666702</v>
      </c>
      <c r="E96" s="474">
        <v>0.20833333333333334</v>
      </c>
      <c r="F96" s="387"/>
      <c r="G96" s="387"/>
      <c r="H96" s="473"/>
      <c r="I96" s="407"/>
      <c r="J96" s="462"/>
      <c r="K96" s="549"/>
      <c r="M96" s="1"/>
      <c r="N96" s="1"/>
    </row>
    <row r="97" spans="1:14">
      <c r="A97" s="8">
        <f t="shared" si="2"/>
        <v>43196</v>
      </c>
      <c r="B97" s="9">
        <f t="shared" si="3"/>
        <v>43196</v>
      </c>
      <c r="C97" s="10">
        <v>0</v>
      </c>
      <c r="D97" s="466"/>
      <c r="E97" s="474">
        <v>0.5</v>
      </c>
      <c r="F97" s="475">
        <v>0.20833333333333301</v>
      </c>
      <c r="G97" s="475"/>
      <c r="H97" s="473"/>
      <c r="I97" s="405"/>
      <c r="J97" s="462"/>
      <c r="K97" s="550"/>
      <c r="M97" s="1"/>
      <c r="N97" s="1"/>
    </row>
    <row r="98" spans="1:14">
      <c r="A98" s="8">
        <f t="shared" si="2"/>
        <v>43197</v>
      </c>
      <c r="B98" s="9">
        <f t="shared" si="3"/>
        <v>43197</v>
      </c>
      <c r="C98" s="10">
        <v>0</v>
      </c>
      <c r="D98" s="387"/>
      <c r="E98" s="474">
        <v>1</v>
      </c>
      <c r="F98" s="475">
        <v>0.5</v>
      </c>
      <c r="G98" s="475"/>
      <c r="H98" s="473"/>
      <c r="I98" s="405"/>
      <c r="J98" s="383"/>
      <c r="K98" s="544">
        <f>SUM(E96:E103)</f>
        <v>4.5000000000000009</v>
      </c>
      <c r="L98" s="556"/>
      <c r="M98" s="1"/>
      <c r="N98" s="1"/>
    </row>
    <row r="99" spans="1:14">
      <c r="A99" s="8">
        <f t="shared" si="2"/>
        <v>43198</v>
      </c>
      <c r="B99" s="9">
        <f t="shared" si="3"/>
        <v>43198</v>
      </c>
      <c r="C99" s="10">
        <v>1</v>
      </c>
      <c r="D99" s="387"/>
      <c r="E99" s="474">
        <v>1</v>
      </c>
      <c r="F99" s="475">
        <v>1</v>
      </c>
      <c r="G99" s="475"/>
      <c r="H99" s="473"/>
      <c r="I99" s="405"/>
      <c r="J99" s="383"/>
      <c r="K99" s="544"/>
      <c r="L99" s="556"/>
      <c r="M99" s="1"/>
      <c r="N99" s="1"/>
    </row>
    <row r="100" spans="1:14">
      <c r="A100" s="8">
        <f t="shared" si="2"/>
        <v>43199</v>
      </c>
      <c r="B100" s="9">
        <f t="shared" si="3"/>
        <v>43199</v>
      </c>
      <c r="C100" s="10">
        <v>1</v>
      </c>
      <c r="D100" s="387"/>
      <c r="E100" s="474">
        <v>0.5</v>
      </c>
      <c r="F100" s="475">
        <v>1</v>
      </c>
      <c r="G100" s="475"/>
      <c r="H100" s="473"/>
      <c r="I100" s="405"/>
      <c r="J100" s="383"/>
      <c r="K100" s="544"/>
      <c r="L100" s="556"/>
      <c r="M100" s="1"/>
      <c r="N100" s="1"/>
    </row>
    <row r="101" spans="1:14">
      <c r="A101" s="8">
        <f t="shared" si="2"/>
        <v>43200</v>
      </c>
      <c r="B101" s="9">
        <f t="shared" si="3"/>
        <v>43200</v>
      </c>
      <c r="C101" s="10">
        <v>0</v>
      </c>
      <c r="D101" s="387"/>
      <c r="E101" s="474">
        <v>0.5</v>
      </c>
      <c r="F101" s="475">
        <v>0.5</v>
      </c>
      <c r="G101" s="475"/>
      <c r="H101" s="473"/>
      <c r="I101" s="405"/>
      <c r="J101" s="383"/>
      <c r="K101" s="544"/>
      <c r="L101" s="556"/>
      <c r="M101" s="1"/>
      <c r="N101" s="1"/>
    </row>
    <row r="102" spans="1:14">
      <c r="A102" s="8">
        <f t="shared" si="2"/>
        <v>43201</v>
      </c>
      <c r="B102" s="9">
        <f t="shared" si="3"/>
        <v>43201</v>
      </c>
      <c r="C102" s="10">
        <v>0</v>
      </c>
      <c r="D102" s="387"/>
      <c r="E102" s="474">
        <v>0.5</v>
      </c>
      <c r="F102" s="475">
        <v>0.5</v>
      </c>
      <c r="G102" s="475"/>
      <c r="H102" s="473"/>
      <c r="I102" s="405"/>
      <c r="J102" s="383"/>
      <c r="K102" s="544"/>
      <c r="L102" s="556"/>
      <c r="M102" s="1"/>
      <c r="N102" s="1"/>
    </row>
    <row r="103" spans="1:14">
      <c r="A103" s="8">
        <f t="shared" si="2"/>
        <v>43202</v>
      </c>
      <c r="B103" s="9">
        <f t="shared" si="3"/>
        <v>43202</v>
      </c>
      <c r="C103" s="10">
        <v>0</v>
      </c>
      <c r="D103" s="387"/>
      <c r="E103" s="474">
        <v>0.29166666666666702</v>
      </c>
      <c r="F103" s="475">
        <v>0.5</v>
      </c>
      <c r="G103" s="475"/>
      <c r="H103" s="476">
        <v>0.20833333333333334</v>
      </c>
      <c r="I103" s="405"/>
      <c r="J103" s="463"/>
      <c r="K103" s="544"/>
      <c r="L103" s="556"/>
      <c r="M103" s="1"/>
      <c r="N103" s="1"/>
    </row>
    <row r="104" spans="1:14">
      <c r="A104" s="8">
        <f t="shared" si="2"/>
        <v>43203</v>
      </c>
      <c r="B104" s="9">
        <f t="shared" si="3"/>
        <v>43203</v>
      </c>
      <c r="C104" s="10">
        <v>0</v>
      </c>
      <c r="D104" s="407"/>
      <c r="E104" s="466"/>
      <c r="F104" s="405"/>
      <c r="G104" s="405"/>
      <c r="H104" s="476">
        <v>0.5</v>
      </c>
      <c r="I104" s="405"/>
      <c r="J104" s="460"/>
      <c r="K104" s="544"/>
      <c r="L104" s="556"/>
      <c r="M104" s="1"/>
      <c r="N104" s="1"/>
    </row>
    <row r="105" spans="1:14">
      <c r="A105" s="8">
        <f t="shared" si="2"/>
        <v>43204</v>
      </c>
      <c r="B105" s="9">
        <f t="shared" si="3"/>
        <v>43204</v>
      </c>
      <c r="C105" s="10">
        <v>1</v>
      </c>
      <c r="D105" s="407"/>
      <c r="E105" s="466"/>
      <c r="F105" s="407"/>
      <c r="G105" s="407"/>
      <c r="H105" s="476">
        <v>1</v>
      </c>
      <c r="I105" s="407"/>
      <c r="J105" s="460"/>
      <c r="K105" s="553">
        <f>SUM(H103:H110)</f>
        <v>4.5000000000000009</v>
      </c>
      <c r="M105" s="1"/>
      <c r="N105" s="1"/>
    </row>
    <row r="106" spans="1:14">
      <c r="A106" s="8">
        <f t="shared" si="2"/>
        <v>43205</v>
      </c>
      <c r="B106" s="9">
        <f t="shared" si="3"/>
        <v>43205</v>
      </c>
      <c r="C106" s="10">
        <v>1</v>
      </c>
      <c r="D106" s="407"/>
      <c r="E106" s="407"/>
      <c r="F106" s="407"/>
      <c r="G106" s="407"/>
      <c r="H106" s="476">
        <v>1</v>
      </c>
      <c r="I106" s="407"/>
      <c r="J106" s="460"/>
      <c r="K106" s="553"/>
      <c r="M106" s="1"/>
      <c r="N106" s="1"/>
    </row>
    <row r="107" spans="1:14">
      <c r="A107" s="8">
        <f t="shared" si="2"/>
        <v>43206</v>
      </c>
      <c r="B107" s="9">
        <f t="shared" si="3"/>
        <v>43206</v>
      </c>
      <c r="C107" s="10">
        <v>1</v>
      </c>
      <c r="D107" s="407"/>
      <c r="E107" s="407"/>
      <c r="F107" s="407"/>
      <c r="G107" s="407"/>
      <c r="H107" s="476">
        <v>0.5</v>
      </c>
      <c r="I107" s="407"/>
      <c r="J107" s="460"/>
      <c r="K107" s="553"/>
      <c r="M107" s="1"/>
      <c r="N107" s="1"/>
    </row>
    <row r="108" spans="1:14">
      <c r="A108" s="8">
        <f t="shared" si="2"/>
        <v>43207</v>
      </c>
      <c r="B108" s="9">
        <f t="shared" si="3"/>
        <v>43207</v>
      </c>
      <c r="C108" s="10">
        <v>0</v>
      </c>
      <c r="D108" s="407"/>
      <c r="E108" s="407"/>
      <c r="F108" s="407"/>
      <c r="G108" s="407"/>
      <c r="H108" s="476">
        <v>0.5</v>
      </c>
      <c r="I108" s="407"/>
      <c r="J108" s="460"/>
      <c r="K108" s="553"/>
      <c r="M108" s="1"/>
      <c r="N108" s="1"/>
    </row>
    <row r="109" spans="1:14">
      <c r="A109" s="8">
        <f t="shared" si="2"/>
        <v>43208</v>
      </c>
      <c r="B109" s="9">
        <f t="shared" si="3"/>
        <v>43208</v>
      </c>
      <c r="C109" s="10">
        <v>0</v>
      </c>
      <c r="D109" s="407"/>
      <c r="E109" s="407"/>
      <c r="F109" s="407"/>
      <c r="G109" s="407"/>
      <c r="H109" s="476">
        <v>0.5</v>
      </c>
      <c r="I109" s="407"/>
      <c r="J109" s="460"/>
      <c r="K109" s="553"/>
      <c r="M109" s="1"/>
      <c r="N109" s="1"/>
    </row>
    <row r="110" spans="1:14">
      <c r="A110" s="8">
        <f t="shared" si="2"/>
        <v>43209</v>
      </c>
      <c r="B110" s="9">
        <f t="shared" si="3"/>
        <v>43209</v>
      </c>
      <c r="C110" s="10">
        <v>0</v>
      </c>
      <c r="D110" s="407"/>
      <c r="E110" s="407"/>
      <c r="F110" s="407"/>
      <c r="G110" s="407"/>
      <c r="H110" s="476">
        <v>0.29166666666666702</v>
      </c>
      <c r="I110" s="471">
        <v>0.20833333333333334</v>
      </c>
      <c r="J110" s="460"/>
      <c r="K110" s="553"/>
      <c r="M110" s="1"/>
      <c r="N110" s="1"/>
    </row>
    <row r="111" spans="1:14">
      <c r="A111" s="8">
        <f t="shared" si="2"/>
        <v>43210</v>
      </c>
      <c r="B111" s="9">
        <f t="shared" si="3"/>
        <v>43210</v>
      </c>
      <c r="C111" s="10">
        <v>1</v>
      </c>
      <c r="D111" s="466"/>
      <c r="E111" s="407"/>
      <c r="F111" s="407"/>
      <c r="G111" s="407"/>
      <c r="H111" s="408"/>
      <c r="I111" s="471">
        <v>0.5</v>
      </c>
      <c r="J111" s="460"/>
      <c r="K111" s="553"/>
      <c r="M111" s="1"/>
      <c r="N111" s="1"/>
    </row>
    <row r="112" spans="1:14">
      <c r="A112" s="8">
        <f t="shared" si="2"/>
        <v>43211</v>
      </c>
      <c r="B112" s="9">
        <f t="shared" si="3"/>
        <v>43211</v>
      </c>
      <c r="C112" s="10">
        <v>1</v>
      </c>
      <c r="D112" s="466"/>
      <c r="E112" s="407"/>
      <c r="F112" s="407"/>
      <c r="G112" s="407"/>
      <c r="H112" s="407"/>
      <c r="I112" s="471">
        <v>1</v>
      </c>
      <c r="J112" s="464"/>
      <c r="K112" s="543">
        <f>SUM(I110:I117)</f>
        <v>4.5000000000000009</v>
      </c>
      <c r="M112" s="1"/>
      <c r="N112" s="1"/>
    </row>
    <row r="113" spans="1:14">
      <c r="A113" s="8">
        <f t="shared" si="2"/>
        <v>43212</v>
      </c>
      <c r="B113" s="9">
        <f t="shared" si="3"/>
        <v>43212</v>
      </c>
      <c r="C113" s="10">
        <v>1</v>
      </c>
      <c r="D113" s="466"/>
      <c r="E113" s="407"/>
      <c r="F113" s="407"/>
      <c r="G113" s="407"/>
      <c r="H113" s="407"/>
      <c r="I113" s="471">
        <v>1</v>
      </c>
      <c r="J113" s="383"/>
      <c r="K113" s="543"/>
      <c r="M113" s="1"/>
      <c r="N113" s="1"/>
    </row>
    <row r="114" spans="1:14">
      <c r="A114" s="8">
        <f t="shared" si="2"/>
        <v>43213</v>
      </c>
      <c r="B114" s="9">
        <f t="shared" si="3"/>
        <v>43213</v>
      </c>
      <c r="C114" s="10">
        <v>1</v>
      </c>
      <c r="D114" s="466"/>
      <c r="E114" s="407"/>
      <c r="F114" s="407"/>
      <c r="G114" s="407"/>
      <c r="H114" s="407"/>
      <c r="I114" s="471">
        <v>0.5</v>
      </c>
      <c r="J114" s="383"/>
      <c r="K114" s="543"/>
      <c r="M114" s="1"/>
      <c r="N114" s="1"/>
    </row>
    <row r="115" spans="1:14">
      <c r="A115" s="8">
        <f t="shared" si="2"/>
        <v>43214</v>
      </c>
      <c r="B115" s="9">
        <f t="shared" si="3"/>
        <v>43214</v>
      </c>
      <c r="C115" s="10">
        <v>0</v>
      </c>
      <c r="D115" s="466"/>
      <c r="E115" s="407"/>
      <c r="F115" s="407"/>
      <c r="G115" s="407"/>
      <c r="H115" s="407"/>
      <c r="I115" s="471">
        <v>0.5</v>
      </c>
      <c r="J115" s="383"/>
      <c r="K115" s="543"/>
      <c r="M115" s="1"/>
      <c r="N115" s="1"/>
    </row>
    <row r="116" spans="1:14">
      <c r="A116" s="8">
        <f t="shared" si="2"/>
        <v>43215</v>
      </c>
      <c r="B116" s="9">
        <f t="shared" si="3"/>
        <v>43215</v>
      </c>
      <c r="C116" s="10">
        <v>0</v>
      </c>
      <c r="D116" s="466"/>
      <c r="E116" s="407"/>
      <c r="F116" s="407"/>
      <c r="G116" s="407"/>
      <c r="H116" s="407"/>
      <c r="I116" s="471">
        <v>0.5</v>
      </c>
      <c r="J116" s="383"/>
      <c r="K116" s="543"/>
      <c r="M116" s="1"/>
      <c r="N116" s="1"/>
    </row>
    <row r="117" spans="1:14">
      <c r="A117" s="8">
        <f t="shared" si="2"/>
        <v>43216</v>
      </c>
      <c r="B117" s="9">
        <f t="shared" si="3"/>
        <v>43216</v>
      </c>
      <c r="C117" s="10">
        <v>0</v>
      </c>
      <c r="D117" s="472">
        <v>0.20833333333333334</v>
      </c>
      <c r="E117" s="387"/>
      <c r="F117" s="387"/>
      <c r="G117" s="387"/>
      <c r="H117" s="387"/>
      <c r="I117" s="471">
        <v>0.29166666666666669</v>
      </c>
      <c r="J117" s="383"/>
      <c r="K117" s="543"/>
      <c r="M117" s="1"/>
      <c r="N117" s="1"/>
    </row>
    <row r="118" spans="1:14">
      <c r="A118" s="8">
        <f t="shared" si="2"/>
        <v>43217</v>
      </c>
      <c r="B118" s="9">
        <f t="shared" si="3"/>
        <v>43217</v>
      </c>
      <c r="C118" s="10">
        <v>0</v>
      </c>
      <c r="D118" s="472">
        <v>0.5</v>
      </c>
      <c r="E118" s="466"/>
      <c r="F118" s="387"/>
      <c r="G118" s="387"/>
      <c r="H118" s="387"/>
      <c r="I118" s="473"/>
      <c r="J118" s="383"/>
      <c r="K118" s="543"/>
      <c r="M118" s="1"/>
      <c r="N118" s="1"/>
    </row>
    <row r="119" spans="1:14">
      <c r="A119" s="8">
        <f t="shared" si="2"/>
        <v>43218</v>
      </c>
      <c r="B119" s="9">
        <f t="shared" si="3"/>
        <v>43218</v>
      </c>
      <c r="C119" s="10">
        <v>0</v>
      </c>
      <c r="D119" s="472">
        <v>1</v>
      </c>
      <c r="E119" s="466"/>
      <c r="F119" s="387"/>
      <c r="G119" s="387"/>
      <c r="H119" s="473"/>
      <c r="I119" s="407"/>
      <c r="J119" s="383"/>
      <c r="K119" s="548">
        <f>SUM(D117:D124)</f>
        <v>5.0000000000000009</v>
      </c>
      <c r="M119" s="1"/>
      <c r="N119" s="1"/>
    </row>
    <row r="120" spans="1:14">
      <c r="A120" s="8">
        <f t="shared" si="2"/>
        <v>43219</v>
      </c>
      <c r="B120" s="9">
        <f t="shared" si="3"/>
        <v>43219</v>
      </c>
      <c r="C120" s="10">
        <v>1</v>
      </c>
      <c r="D120" s="472">
        <v>1</v>
      </c>
      <c r="E120" s="466"/>
      <c r="F120" s="387"/>
      <c r="G120" s="387"/>
      <c r="H120" s="473"/>
      <c r="I120" s="407"/>
      <c r="J120" s="383"/>
      <c r="K120" s="549"/>
      <c r="M120" s="1"/>
      <c r="N120" s="1"/>
    </row>
    <row r="121" spans="1:14">
      <c r="A121" s="8">
        <f t="shared" si="2"/>
        <v>43220</v>
      </c>
      <c r="B121" s="9">
        <f t="shared" si="3"/>
        <v>43220</v>
      </c>
      <c r="C121" s="10">
        <v>1</v>
      </c>
      <c r="D121" s="472">
        <v>0.5</v>
      </c>
      <c r="E121" s="466"/>
      <c r="F121" s="387"/>
      <c r="G121" s="387"/>
      <c r="H121" s="473"/>
      <c r="I121" s="407"/>
      <c r="J121" s="383"/>
      <c r="K121" s="549"/>
      <c r="M121" s="1"/>
      <c r="N121" s="1"/>
    </row>
    <row r="122" spans="1:14">
      <c r="A122" s="8">
        <f t="shared" si="2"/>
        <v>43221</v>
      </c>
      <c r="B122" s="9">
        <f t="shared" si="3"/>
        <v>43221</v>
      </c>
      <c r="C122" s="10">
        <v>1</v>
      </c>
      <c r="D122" s="472">
        <v>1</v>
      </c>
      <c r="E122" s="466"/>
      <c r="F122" s="387"/>
      <c r="G122" s="387"/>
      <c r="H122" s="473"/>
      <c r="I122" s="407"/>
      <c r="J122" s="383"/>
      <c r="K122" s="549"/>
      <c r="M122" s="1"/>
      <c r="N122" s="1"/>
    </row>
    <row r="123" spans="1:14">
      <c r="A123" s="8">
        <f t="shared" si="2"/>
        <v>43222</v>
      </c>
      <c r="B123" s="9">
        <f t="shared" si="3"/>
        <v>43222</v>
      </c>
      <c r="C123" s="10">
        <v>0</v>
      </c>
      <c r="D123" s="472">
        <v>0.5</v>
      </c>
      <c r="E123" s="466"/>
      <c r="F123" s="387"/>
      <c r="G123" s="387"/>
      <c r="H123" s="473"/>
      <c r="I123" s="407"/>
      <c r="J123" s="383"/>
      <c r="K123" s="549"/>
      <c r="M123" s="1"/>
      <c r="N123" s="1"/>
    </row>
    <row r="124" spans="1:14">
      <c r="A124" s="8">
        <f t="shared" si="2"/>
        <v>43223</v>
      </c>
      <c r="B124" s="9">
        <f t="shared" si="3"/>
        <v>43223</v>
      </c>
      <c r="C124" s="10">
        <v>0</v>
      </c>
      <c r="D124" s="472">
        <v>0.29166666666666702</v>
      </c>
      <c r="E124" s="474">
        <v>0.20833333333333334</v>
      </c>
      <c r="F124" s="387"/>
      <c r="G124" s="387"/>
      <c r="H124" s="473"/>
      <c r="I124" s="407"/>
      <c r="J124" s="383"/>
      <c r="K124" s="549"/>
      <c r="M124" s="1"/>
      <c r="N124" s="1"/>
    </row>
    <row r="125" spans="1:14">
      <c r="A125" s="8">
        <f t="shared" si="2"/>
        <v>43224</v>
      </c>
      <c r="B125" s="9">
        <f t="shared" si="3"/>
        <v>43224</v>
      </c>
      <c r="C125" s="10">
        <v>0</v>
      </c>
      <c r="D125" s="466"/>
      <c r="E125" s="474">
        <v>0.5</v>
      </c>
      <c r="F125" s="475">
        <v>0.20833333333333301</v>
      </c>
      <c r="G125" s="475"/>
      <c r="H125" s="473"/>
      <c r="I125" s="405"/>
      <c r="J125" s="465"/>
      <c r="K125" s="550"/>
      <c r="M125" s="1"/>
      <c r="N125" s="1"/>
    </row>
    <row r="126" spans="1:14">
      <c r="A126" s="8">
        <f t="shared" si="2"/>
        <v>43225</v>
      </c>
      <c r="B126" s="9">
        <f t="shared" si="3"/>
        <v>43225</v>
      </c>
      <c r="C126" s="10">
        <v>0</v>
      </c>
      <c r="D126" s="387"/>
      <c r="E126" s="474">
        <v>1</v>
      </c>
      <c r="F126" s="475">
        <v>0.5</v>
      </c>
      <c r="G126" s="475"/>
      <c r="H126" s="473"/>
      <c r="I126" s="405"/>
      <c r="J126" s="465"/>
      <c r="K126" s="544">
        <f>SUM(E124:E131)</f>
        <v>4.5000000000000009</v>
      </c>
      <c r="M126" s="1"/>
      <c r="N126" s="1"/>
    </row>
    <row r="127" spans="1:14">
      <c r="A127" s="8">
        <f t="shared" si="2"/>
        <v>43226</v>
      </c>
      <c r="B127" s="9">
        <f t="shared" si="3"/>
        <v>43226</v>
      </c>
      <c r="C127" s="10">
        <v>1</v>
      </c>
      <c r="D127" s="387"/>
      <c r="E127" s="474">
        <v>1</v>
      </c>
      <c r="F127" s="475">
        <v>1</v>
      </c>
      <c r="G127" s="475"/>
      <c r="H127" s="473"/>
      <c r="I127" s="405"/>
      <c r="J127" s="465"/>
      <c r="K127" s="544"/>
      <c r="M127" s="1"/>
      <c r="N127" s="1"/>
    </row>
    <row r="128" spans="1:14">
      <c r="A128" s="8">
        <f t="shared" si="2"/>
        <v>43227</v>
      </c>
      <c r="B128" s="9">
        <f t="shared" si="3"/>
        <v>43227</v>
      </c>
      <c r="C128" s="10">
        <v>1</v>
      </c>
      <c r="D128" s="387"/>
      <c r="E128" s="474">
        <v>0.5</v>
      </c>
      <c r="F128" s="475">
        <v>1</v>
      </c>
      <c r="G128" s="475"/>
      <c r="H128" s="473"/>
      <c r="I128" s="405"/>
      <c r="J128" s="465"/>
      <c r="K128" s="544"/>
      <c r="M128" s="1"/>
      <c r="N128" s="1"/>
    </row>
    <row r="129" spans="1:14">
      <c r="A129" s="8">
        <f t="shared" si="2"/>
        <v>43228</v>
      </c>
      <c r="B129" s="9">
        <f t="shared" si="3"/>
        <v>43228</v>
      </c>
      <c r="C129" s="10">
        <v>0</v>
      </c>
      <c r="D129" s="387"/>
      <c r="E129" s="474">
        <v>0.5</v>
      </c>
      <c r="F129" s="475">
        <v>0.5</v>
      </c>
      <c r="G129" s="475"/>
      <c r="H129" s="473"/>
      <c r="I129" s="405"/>
      <c r="J129" s="465"/>
      <c r="K129" s="544"/>
      <c r="M129" s="1"/>
      <c r="N129" s="1"/>
    </row>
    <row r="130" spans="1:14">
      <c r="A130" s="8">
        <f t="shared" si="2"/>
        <v>43229</v>
      </c>
      <c r="B130" s="9">
        <f t="shared" si="3"/>
        <v>43229</v>
      </c>
      <c r="C130" s="10">
        <v>0</v>
      </c>
      <c r="D130" s="387"/>
      <c r="E130" s="474">
        <v>0.5</v>
      </c>
      <c r="F130" s="475">
        <v>0.5</v>
      </c>
      <c r="G130" s="475"/>
      <c r="H130" s="473"/>
      <c r="I130" s="405"/>
      <c r="J130" s="465"/>
      <c r="K130" s="544"/>
      <c r="M130" s="1"/>
      <c r="N130" s="1"/>
    </row>
    <row r="131" spans="1:14">
      <c r="A131" s="8">
        <f t="shared" ref="A131:A194" si="4">A130+1</f>
        <v>43230</v>
      </c>
      <c r="B131" s="9">
        <f t="shared" ref="B131:B194" si="5">A131</f>
        <v>43230</v>
      </c>
      <c r="C131" s="10">
        <v>0</v>
      </c>
      <c r="D131" s="387"/>
      <c r="E131" s="474">
        <v>0.29166666666666702</v>
      </c>
      <c r="F131" s="475">
        <v>0.5</v>
      </c>
      <c r="G131" s="475"/>
      <c r="H131" s="476">
        <v>0.20833333333333334</v>
      </c>
      <c r="I131" s="471">
        <v>0.20833333333333334</v>
      </c>
      <c r="J131" s="465"/>
      <c r="K131" s="544"/>
      <c r="M131" s="1"/>
      <c r="N131" s="1"/>
    </row>
    <row r="132" spans="1:14">
      <c r="A132" s="8">
        <f t="shared" si="4"/>
        <v>43231</v>
      </c>
      <c r="B132" s="9">
        <f t="shared" si="5"/>
        <v>43231</v>
      </c>
      <c r="C132" s="10">
        <v>0</v>
      </c>
      <c r="D132" s="407"/>
      <c r="E132" s="466"/>
      <c r="F132" s="405"/>
      <c r="G132" s="405"/>
      <c r="H132" s="476">
        <v>0.5</v>
      </c>
      <c r="I132" s="471">
        <v>0.5</v>
      </c>
      <c r="J132" s="465"/>
      <c r="K132" s="544"/>
      <c r="M132" s="1"/>
      <c r="N132" s="1"/>
    </row>
    <row r="133" spans="1:14">
      <c r="A133" s="8">
        <f t="shared" si="4"/>
        <v>43232</v>
      </c>
      <c r="B133" s="9">
        <f t="shared" si="5"/>
        <v>43232</v>
      </c>
      <c r="C133" s="10">
        <v>0</v>
      </c>
      <c r="D133" s="407"/>
      <c r="E133" s="466"/>
      <c r="F133" s="407"/>
      <c r="G133" s="407"/>
      <c r="H133" s="476">
        <v>1</v>
      </c>
      <c r="I133" s="471">
        <v>1</v>
      </c>
      <c r="J133" s="465"/>
      <c r="K133" s="553">
        <f>SUM(H131:H138)</f>
        <v>4.5000000000000009</v>
      </c>
      <c r="M133" s="1"/>
      <c r="N133" s="1"/>
    </row>
    <row r="134" spans="1:14">
      <c r="A134" s="8">
        <f t="shared" si="4"/>
        <v>43233</v>
      </c>
      <c r="B134" s="9">
        <f t="shared" si="5"/>
        <v>43233</v>
      </c>
      <c r="C134" s="10">
        <v>1</v>
      </c>
      <c r="D134" s="407"/>
      <c r="E134" s="407"/>
      <c r="F134" s="407"/>
      <c r="G134" s="407"/>
      <c r="H134" s="476">
        <v>1</v>
      </c>
      <c r="I134" s="471">
        <v>1</v>
      </c>
      <c r="J134" s="465"/>
      <c r="K134" s="553"/>
      <c r="M134" s="1"/>
      <c r="N134" s="1"/>
    </row>
    <row r="135" spans="1:14">
      <c r="A135" s="8">
        <f t="shared" si="4"/>
        <v>43234</v>
      </c>
      <c r="B135" s="9">
        <f t="shared" si="5"/>
        <v>43234</v>
      </c>
      <c r="C135" s="10">
        <v>1</v>
      </c>
      <c r="D135" s="407"/>
      <c r="E135" s="407"/>
      <c r="F135" s="407"/>
      <c r="G135" s="407"/>
      <c r="H135" s="476">
        <v>0.5</v>
      </c>
      <c r="I135" s="471">
        <v>0.5</v>
      </c>
      <c r="J135" s="465"/>
      <c r="K135" s="553"/>
      <c r="M135" s="1"/>
      <c r="N135" s="1"/>
    </row>
    <row r="136" spans="1:14">
      <c r="A136" s="8">
        <f t="shared" si="4"/>
        <v>43235</v>
      </c>
      <c r="B136" s="9">
        <f t="shared" si="5"/>
        <v>43235</v>
      </c>
      <c r="C136" s="10">
        <v>0</v>
      </c>
      <c r="D136" s="407"/>
      <c r="E136" s="407"/>
      <c r="F136" s="407"/>
      <c r="G136" s="407"/>
      <c r="H136" s="476">
        <v>0.5</v>
      </c>
      <c r="I136" s="471">
        <v>0.5</v>
      </c>
      <c r="J136" s="465"/>
      <c r="K136" s="553"/>
      <c r="M136" s="1"/>
      <c r="N136" s="1"/>
    </row>
    <row r="137" spans="1:14">
      <c r="A137" s="8">
        <f t="shared" si="4"/>
        <v>43236</v>
      </c>
      <c r="B137" s="9">
        <f t="shared" si="5"/>
        <v>43236</v>
      </c>
      <c r="C137" s="10">
        <v>0</v>
      </c>
      <c r="D137" s="407"/>
      <c r="E137" s="407"/>
      <c r="F137" s="407"/>
      <c r="G137" s="407"/>
      <c r="H137" s="476">
        <v>0.5</v>
      </c>
      <c r="I137" s="471">
        <v>0.5</v>
      </c>
      <c r="J137" s="465"/>
      <c r="K137" s="553"/>
      <c r="M137" s="1"/>
      <c r="N137" s="1"/>
    </row>
    <row r="138" spans="1:14">
      <c r="A138" s="8">
        <f t="shared" si="4"/>
        <v>43237</v>
      </c>
      <c r="B138" s="9">
        <f t="shared" si="5"/>
        <v>43237</v>
      </c>
      <c r="C138" s="10">
        <v>0</v>
      </c>
      <c r="D138" s="472">
        <v>0.20833333333333334</v>
      </c>
      <c r="E138" s="407"/>
      <c r="F138" s="407"/>
      <c r="G138" s="407"/>
      <c r="H138" s="476">
        <v>0.29166666666666702</v>
      </c>
      <c r="I138" s="471">
        <v>0.29166666666666669</v>
      </c>
      <c r="J138" s="465"/>
      <c r="K138" s="553"/>
      <c r="M138" s="1"/>
      <c r="N138" s="1"/>
    </row>
    <row r="139" spans="1:14">
      <c r="A139" s="8">
        <f t="shared" si="4"/>
        <v>43238</v>
      </c>
      <c r="B139" s="9">
        <f t="shared" si="5"/>
        <v>43238</v>
      </c>
      <c r="C139" s="10">
        <v>0</v>
      </c>
      <c r="D139" s="472">
        <v>0.5</v>
      </c>
      <c r="E139" s="407"/>
      <c r="F139" s="407"/>
      <c r="G139" s="407"/>
      <c r="H139" s="408"/>
      <c r="I139" s="407"/>
      <c r="J139" s="465"/>
      <c r="K139" s="553"/>
      <c r="M139" s="1"/>
      <c r="N139" s="1"/>
    </row>
    <row r="140" spans="1:14">
      <c r="A140" s="8">
        <f t="shared" si="4"/>
        <v>43239</v>
      </c>
      <c r="B140" s="9">
        <f t="shared" si="5"/>
        <v>43239</v>
      </c>
      <c r="C140" s="10">
        <v>0</v>
      </c>
      <c r="D140" s="472">
        <v>1</v>
      </c>
      <c r="E140" s="407"/>
      <c r="F140" s="407"/>
      <c r="G140" s="407"/>
      <c r="H140" s="407"/>
      <c r="I140" s="407"/>
      <c r="J140" s="383"/>
      <c r="K140" s="543">
        <f>SUM(I131:I138)</f>
        <v>4.5000000000000009</v>
      </c>
      <c r="M140" s="1"/>
      <c r="N140" s="1"/>
    </row>
    <row r="141" spans="1:14">
      <c r="A141" s="8">
        <f t="shared" si="4"/>
        <v>43240</v>
      </c>
      <c r="B141" s="9">
        <f t="shared" si="5"/>
        <v>43240</v>
      </c>
      <c r="C141" s="10">
        <v>1</v>
      </c>
      <c r="D141" s="472">
        <v>1</v>
      </c>
      <c r="E141" s="407"/>
      <c r="F141" s="407"/>
      <c r="G141" s="407"/>
      <c r="H141" s="407"/>
      <c r="I141" s="407"/>
      <c r="J141" s="383"/>
      <c r="K141" s="543"/>
      <c r="M141" s="1"/>
      <c r="N141" s="1"/>
    </row>
    <row r="142" spans="1:14">
      <c r="A142" s="8">
        <f t="shared" si="4"/>
        <v>43241</v>
      </c>
      <c r="B142" s="9">
        <f t="shared" si="5"/>
        <v>43241</v>
      </c>
      <c r="C142" s="10">
        <v>1</v>
      </c>
      <c r="D142" s="472">
        <v>0.5</v>
      </c>
      <c r="E142" s="407"/>
      <c r="F142" s="407"/>
      <c r="G142" s="407"/>
      <c r="H142" s="407"/>
      <c r="I142" s="407"/>
      <c r="J142" s="383"/>
      <c r="K142" s="543"/>
      <c r="M142" s="1"/>
      <c r="N142" s="1"/>
    </row>
    <row r="143" spans="1:14">
      <c r="A143" s="8">
        <f t="shared" si="4"/>
        <v>43242</v>
      </c>
      <c r="B143" s="9">
        <f t="shared" si="5"/>
        <v>43242</v>
      </c>
      <c r="C143" s="10">
        <v>0</v>
      </c>
      <c r="D143" s="472">
        <v>0.5</v>
      </c>
      <c r="E143" s="407"/>
      <c r="F143" s="407"/>
      <c r="G143" s="407"/>
      <c r="H143" s="407"/>
      <c r="I143" s="407"/>
      <c r="J143" s="383"/>
      <c r="K143" s="543"/>
      <c r="M143" s="1"/>
      <c r="N143" s="1"/>
    </row>
    <row r="144" spans="1:14">
      <c r="A144" s="8">
        <f t="shared" si="4"/>
        <v>43243</v>
      </c>
      <c r="B144" s="9">
        <f t="shared" si="5"/>
        <v>43243</v>
      </c>
      <c r="C144" s="10">
        <v>0</v>
      </c>
      <c r="D144" s="472">
        <v>0.5</v>
      </c>
      <c r="E144" s="407"/>
      <c r="F144" s="407"/>
      <c r="G144" s="438"/>
      <c r="H144" s="407"/>
      <c r="I144" s="407"/>
      <c r="J144" s="383"/>
      <c r="K144" s="543"/>
      <c r="M144" s="1"/>
      <c r="N144" s="1"/>
    </row>
    <row r="145" spans="1:14">
      <c r="A145" s="8">
        <f t="shared" si="4"/>
        <v>43244</v>
      </c>
      <c r="B145" s="9">
        <f t="shared" si="5"/>
        <v>43244</v>
      </c>
      <c r="C145" s="10">
        <v>0</v>
      </c>
      <c r="D145" s="472">
        <v>0.29166666666666702</v>
      </c>
      <c r="E145" s="387"/>
      <c r="F145" s="387"/>
      <c r="G145" s="480">
        <v>0.20833333333333334</v>
      </c>
      <c r="H145" s="387"/>
      <c r="I145" s="407"/>
      <c r="J145" s="383"/>
      <c r="K145" s="543"/>
      <c r="M145" s="1"/>
      <c r="N145" s="1"/>
    </row>
    <row r="146" spans="1:14">
      <c r="A146" s="8">
        <f t="shared" si="4"/>
        <v>43245</v>
      </c>
      <c r="B146" s="9">
        <f t="shared" si="5"/>
        <v>43245</v>
      </c>
      <c r="C146" s="10">
        <v>0</v>
      </c>
      <c r="D146" s="407"/>
      <c r="E146" s="466"/>
      <c r="F146" s="387"/>
      <c r="G146" s="480">
        <v>0.5</v>
      </c>
      <c r="H146" s="387"/>
      <c r="I146" s="473"/>
      <c r="J146" s="383"/>
      <c r="K146" s="543"/>
      <c r="M146" s="1"/>
      <c r="N146" s="1"/>
    </row>
    <row r="147" spans="1:14">
      <c r="A147" s="8">
        <f t="shared" si="4"/>
        <v>43246</v>
      </c>
      <c r="B147" s="9">
        <f t="shared" si="5"/>
        <v>43246</v>
      </c>
      <c r="C147" s="10">
        <v>0</v>
      </c>
      <c r="D147" s="407"/>
      <c r="E147" s="466"/>
      <c r="F147" s="387"/>
      <c r="G147" s="480">
        <v>1</v>
      </c>
      <c r="H147" s="473"/>
      <c r="I147" s="407"/>
      <c r="J147" s="383"/>
      <c r="K147" s="548">
        <f>SUM(D138:D145)</f>
        <v>4.5000000000000009</v>
      </c>
      <c r="M147" s="1"/>
      <c r="N147" s="1"/>
    </row>
    <row r="148" spans="1:14">
      <c r="A148" s="8">
        <f t="shared" si="4"/>
        <v>43247</v>
      </c>
      <c r="B148" s="9">
        <f t="shared" si="5"/>
        <v>43247</v>
      </c>
      <c r="C148" s="10">
        <v>1</v>
      </c>
      <c r="D148" s="407"/>
      <c r="E148" s="466"/>
      <c r="F148" s="387"/>
      <c r="G148" s="480">
        <v>1</v>
      </c>
      <c r="H148" s="473"/>
      <c r="I148" s="407"/>
      <c r="J148" s="383"/>
      <c r="K148" s="549"/>
      <c r="M148" s="1"/>
      <c r="N148" s="1"/>
    </row>
    <row r="149" spans="1:14">
      <c r="A149" s="8">
        <f t="shared" si="4"/>
        <v>43248</v>
      </c>
      <c r="B149" s="9">
        <f t="shared" si="5"/>
        <v>43248</v>
      </c>
      <c r="C149" s="10">
        <v>1</v>
      </c>
      <c r="D149" s="407"/>
      <c r="E149" s="466"/>
      <c r="F149" s="387"/>
      <c r="G149" s="480">
        <v>0.5</v>
      </c>
      <c r="H149" s="473"/>
      <c r="I149" s="407"/>
      <c r="J149" s="383"/>
      <c r="K149" s="549"/>
      <c r="M149" s="1"/>
      <c r="N149" s="1"/>
    </row>
    <row r="150" spans="1:14">
      <c r="A150" s="8">
        <f t="shared" si="4"/>
        <v>43249</v>
      </c>
      <c r="B150" s="9">
        <f t="shared" si="5"/>
        <v>43249</v>
      </c>
      <c r="C150" s="10">
        <v>0</v>
      </c>
      <c r="D150" s="407"/>
      <c r="E150" s="466"/>
      <c r="F150" s="387"/>
      <c r="G150" s="480">
        <v>0.5</v>
      </c>
      <c r="H150" s="473"/>
      <c r="I150" s="407"/>
      <c r="J150" s="383"/>
      <c r="K150" s="549"/>
      <c r="M150" s="1"/>
      <c r="N150" s="1"/>
    </row>
    <row r="151" spans="1:14">
      <c r="A151" s="8">
        <f t="shared" si="4"/>
        <v>43250</v>
      </c>
      <c r="B151" s="9">
        <f t="shared" si="5"/>
        <v>43250</v>
      </c>
      <c r="C151" s="10">
        <v>0</v>
      </c>
      <c r="D151" s="407"/>
      <c r="E151" s="466"/>
      <c r="F151" s="387"/>
      <c r="G151" s="480">
        <v>0.5</v>
      </c>
      <c r="H151" s="473"/>
      <c r="I151" s="407"/>
      <c r="J151" s="383"/>
      <c r="K151" s="549"/>
      <c r="M151" s="1"/>
      <c r="N151" s="1"/>
    </row>
    <row r="152" spans="1:14">
      <c r="A152" s="8">
        <f t="shared" si="4"/>
        <v>43251</v>
      </c>
      <c r="B152" s="9">
        <f t="shared" si="5"/>
        <v>43251</v>
      </c>
      <c r="C152" s="10">
        <v>0</v>
      </c>
      <c r="D152" s="473"/>
      <c r="E152" s="474">
        <v>0.20833333333333334</v>
      </c>
      <c r="F152" s="387"/>
      <c r="G152" s="480">
        <v>0.29166666666666702</v>
      </c>
      <c r="H152" s="473"/>
      <c r="I152" s="407"/>
      <c r="J152" s="383"/>
      <c r="K152" s="549"/>
      <c r="M152" s="1"/>
      <c r="N152" s="1"/>
    </row>
    <row r="153" spans="1:14">
      <c r="A153" s="8">
        <f t="shared" si="4"/>
        <v>43252</v>
      </c>
      <c r="B153" s="9">
        <f t="shared" si="5"/>
        <v>43252</v>
      </c>
      <c r="C153" s="10">
        <v>0</v>
      </c>
      <c r="D153" s="407"/>
      <c r="E153" s="474">
        <v>0.5</v>
      </c>
      <c r="F153" s="475">
        <v>0.20833333333333301</v>
      </c>
      <c r="G153" s="473"/>
      <c r="H153" s="473"/>
      <c r="I153" s="405"/>
      <c r="J153" s="465"/>
      <c r="K153" s="550"/>
      <c r="M153" s="1"/>
      <c r="N153" s="1"/>
    </row>
    <row r="154" spans="1:14">
      <c r="A154" s="8">
        <f t="shared" si="4"/>
        <v>43253</v>
      </c>
      <c r="B154" s="9">
        <f t="shared" si="5"/>
        <v>43253</v>
      </c>
      <c r="C154" s="10">
        <v>0</v>
      </c>
      <c r="D154" s="387"/>
      <c r="E154" s="474">
        <v>1</v>
      </c>
      <c r="F154" s="475">
        <v>0.5</v>
      </c>
      <c r="G154" s="473"/>
      <c r="H154" s="473"/>
      <c r="I154" s="405"/>
      <c r="J154" s="465"/>
      <c r="K154" s="544">
        <f>SUM(E152:E159)</f>
        <v>4.5000000000000009</v>
      </c>
      <c r="M154" s="1"/>
      <c r="N154" s="1"/>
    </row>
    <row r="155" spans="1:14">
      <c r="A155" s="8">
        <f t="shared" si="4"/>
        <v>43254</v>
      </c>
      <c r="B155" s="9">
        <f t="shared" si="5"/>
        <v>43254</v>
      </c>
      <c r="C155" s="10">
        <v>1</v>
      </c>
      <c r="D155" s="387"/>
      <c r="E155" s="474">
        <v>1</v>
      </c>
      <c r="F155" s="475">
        <v>1</v>
      </c>
      <c r="G155" s="473"/>
      <c r="H155" s="473"/>
      <c r="I155" s="405"/>
      <c r="J155" s="465"/>
      <c r="K155" s="544"/>
      <c r="M155" s="1"/>
      <c r="N155" s="1"/>
    </row>
    <row r="156" spans="1:14">
      <c r="A156" s="8">
        <f t="shared" si="4"/>
        <v>43255</v>
      </c>
      <c r="B156" s="9">
        <f t="shared" si="5"/>
        <v>43255</v>
      </c>
      <c r="C156" s="10">
        <v>1</v>
      </c>
      <c r="D156" s="387"/>
      <c r="E156" s="474">
        <v>0.5</v>
      </c>
      <c r="F156" s="475">
        <v>1</v>
      </c>
      <c r="G156" s="473"/>
      <c r="H156" s="473"/>
      <c r="I156" s="405"/>
      <c r="J156" s="465"/>
      <c r="K156" s="544"/>
      <c r="M156" s="1"/>
      <c r="N156" s="1"/>
    </row>
    <row r="157" spans="1:14">
      <c r="A157" s="8">
        <f t="shared" si="4"/>
        <v>43256</v>
      </c>
      <c r="B157" s="9">
        <f t="shared" si="5"/>
        <v>43256</v>
      </c>
      <c r="C157" s="10">
        <v>0</v>
      </c>
      <c r="D157" s="387"/>
      <c r="E157" s="474">
        <v>0.5</v>
      </c>
      <c r="F157" s="475">
        <v>0.5</v>
      </c>
      <c r="G157" s="473"/>
      <c r="H157" s="473"/>
      <c r="I157" s="405"/>
      <c r="J157" s="465"/>
      <c r="K157" s="544"/>
      <c r="L157" s="370"/>
      <c r="M157" s="1"/>
      <c r="N157" s="1"/>
    </row>
    <row r="158" spans="1:14">
      <c r="A158" s="8">
        <f t="shared" si="4"/>
        <v>43257</v>
      </c>
      <c r="B158" s="9">
        <f t="shared" si="5"/>
        <v>43257</v>
      </c>
      <c r="C158" s="10">
        <v>0</v>
      </c>
      <c r="D158" s="387"/>
      <c r="E158" s="474">
        <v>0.5</v>
      </c>
      <c r="F158" s="475">
        <v>0.5</v>
      </c>
      <c r="G158" s="473"/>
      <c r="H158" s="473"/>
      <c r="I158" s="405"/>
      <c r="J158" s="465"/>
      <c r="K158" s="544"/>
      <c r="M158" s="1"/>
      <c r="N158" s="1"/>
    </row>
    <row r="159" spans="1:14">
      <c r="A159" s="8">
        <f t="shared" si="4"/>
        <v>43258</v>
      </c>
      <c r="B159" s="9">
        <f t="shared" si="5"/>
        <v>43258</v>
      </c>
      <c r="C159" s="10">
        <v>0</v>
      </c>
      <c r="D159" s="387"/>
      <c r="E159" s="474">
        <v>0.29166666666666702</v>
      </c>
      <c r="F159" s="475">
        <v>0.5</v>
      </c>
      <c r="G159" s="473"/>
      <c r="H159" s="476">
        <v>0.20833333333333334</v>
      </c>
      <c r="I159" s="471">
        <v>0.20833333333333334</v>
      </c>
      <c r="J159" s="465"/>
      <c r="K159" s="544"/>
      <c r="M159" s="1"/>
      <c r="N159" s="1"/>
    </row>
    <row r="160" spans="1:14">
      <c r="A160" s="8">
        <f t="shared" si="4"/>
        <v>43259</v>
      </c>
      <c r="B160" s="9">
        <f t="shared" si="5"/>
        <v>43259</v>
      </c>
      <c r="C160" s="10">
        <v>0</v>
      </c>
      <c r="D160" s="407"/>
      <c r="E160" s="466"/>
      <c r="F160" s="405"/>
      <c r="G160" s="473"/>
      <c r="H160" s="476">
        <v>0.5</v>
      </c>
      <c r="I160" s="471">
        <v>0.5</v>
      </c>
      <c r="J160" s="465"/>
      <c r="K160" s="544"/>
      <c r="M160" s="1"/>
      <c r="N160" s="1"/>
    </row>
    <row r="161" spans="1:14">
      <c r="A161" s="8">
        <f t="shared" si="4"/>
        <v>43260</v>
      </c>
      <c r="B161" s="9">
        <f t="shared" si="5"/>
        <v>43260</v>
      </c>
      <c r="C161" s="10">
        <v>0</v>
      </c>
      <c r="D161" s="407"/>
      <c r="E161" s="466"/>
      <c r="F161" s="407"/>
      <c r="G161" s="438"/>
      <c r="H161" s="476">
        <v>1</v>
      </c>
      <c r="I161" s="471">
        <v>1</v>
      </c>
      <c r="J161" s="378"/>
      <c r="K161" s="547">
        <f>SUM(G145:G152)</f>
        <v>4.5000000000000009</v>
      </c>
      <c r="M161" s="1"/>
      <c r="N161" s="1"/>
    </row>
    <row r="162" spans="1:14">
      <c r="A162" s="8">
        <f t="shared" si="4"/>
        <v>43261</v>
      </c>
      <c r="B162" s="9">
        <f t="shared" si="5"/>
        <v>43261</v>
      </c>
      <c r="C162" s="10">
        <v>1</v>
      </c>
      <c r="D162" s="407"/>
      <c r="E162" s="407"/>
      <c r="F162" s="407"/>
      <c r="G162" s="438"/>
      <c r="H162" s="476">
        <v>1</v>
      </c>
      <c r="I162" s="471">
        <v>1</v>
      </c>
      <c r="J162" s="378"/>
      <c r="K162" s="547"/>
      <c r="M162" s="1"/>
      <c r="N162" s="1"/>
    </row>
    <row r="163" spans="1:14">
      <c r="A163" s="8">
        <f t="shared" si="4"/>
        <v>43262</v>
      </c>
      <c r="B163" s="9">
        <f t="shared" si="5"/>
        <v>43262</v>
      </c>
      <c r="C163" s="10">
        <v>1</v>
      </c>
      <c r="D163" s="407"/>
      <c r="E163" s="407"/>
      <c r="F163" s="407"/>
      <c r="G163" s="438"/>
      <c r="H163" s="476">
        <v>0.5</v>
      </c>
      <c r="I163" s="471">
        <v>0.5</v>
      </c>
      <c r="J163" s="378"/>
      <c r="K163" s="547"/>
      <c r="M163" s="1"/>
      <c r="N163" s="1"/>
    </row>
    <row r="164" spans="1:14">
      <c r="A164" s="8">
        <f t="shared" si="4"/>
        <v>43263</v>
      </c>
      <c r="B164" s="9">
        <f t="shared" si="5"/>
        <v>43263</v>
      </c>
      <c r="C164" s="10">
        <v>0</v>
      </c>
      <c r="D164" s="407"/>
      <c r="E164" s="407"/>
      <c r="F164" s="407"/>
      <c r="G164" s="438"/>
      <c r="H164" s="476">
        <v>0.5</v>
      </c>
      <c r="I164" s="471">
        <v>0.5</v>
      </c>
      <c r="J164" s="378"/>
      <c r="K164" s="547"/>
      <c r="M164" s="1"/>
      <c r="N164" s="1"/>
    </row>
    <row r="165" spans="1:14">
      <c r="A165" s="8">
        <f t="shared" si="4"/>
        <v>43264</v>
      </c>
      <c r="B165" s="9">
        <f t="shared" si="5"/>
        <v>43264</v>
      </c>
      <c r="C165" s="10">
        <v>0</v>
      </c>
      <c r="D165" s="407"/>
      <c r="E165" s="407"/>
      <c r="F165" s="407"/>
      <c r="G165" s="438"/>
      <c r="H165" s="476">
        <v>0.5</v>
      </c>
      <c r="I165" s="471">
        <v>0.5</v>
      </c>
      <c r="J165" s="378"/>
      <c r="K165" s="547"/>
      <c r="M165" s="1"/>
      <c r="N165" s="1"/>
    </row>
    <row r="166" spans="1:14">
      <c r="A166" s="8">
        <f t="shared" si="4"/>
        <v>43265</v>
      </c>
      <c r="B166" s="9">
        <f t="shared" si="5"/>
        <v>43265</v>
      </c>
      <c r="C166" s="10">
        <v>0</v>
      </c>
      <c r="D166" s="472">
        <v>0.20833333333333334</v>
      </c>
      <c r="E166" s="407"/>
      <c r="F166" s="407"/>
      <c r="G166" s="438"/>
      <c r="H166" s="476">
        <v>0.29166666666666702</v>
      </c>
      <c r="I166" s="471">
        <v>0.29166666666666669</v>
      </c>
      <c r="J166" s="378"/>
      <c r="K166" s="547"/>
      <c r="M166" s="1"/>
      <c r="N166" s="1"/>
    </row>
    <row r="167" spans="1:14">
      <c r="A167" s="8">
        <f t="shared" si="4"/>
        <v>43266</v>
      </c>
      <c r="B167" s="9">
        <f t="shared" si="5"/>
        <v>43266</v>
      </c>
      <c r="C167" s="10">
        <v>1</v>
      </c>
      <c r="D167" s="472">
        <v>0.5</v>
      </c>
      <c r="E167" s="407"/>
      <c r="F167" s="407"/>
      <c r="G167" s="438"/>
      <c r="H167" s="408"/>
      <c r="I167" s="438"/>
      <c r="J167" s="378"/>
      <c r="K167" s="547"/>
      <c r="M167" s="1"/>
      <c r="N167" s="1"/>
    </row>
    <row r="168" spans="1:14">
      <c r="A168" s="8">
        <f t="shared" si="4"/>
        <v>43267</v>
      </c>
      <c r="B168" s="9">
        <f t="shared" si="5"/>
        <v>43267</v>
      </c>
      <c r="C168" s="10">
        <v>0</v>
      </c>
      <c r="D168" s="472">
        <v>1</v>
      </c>
      <c r="E168" s="407"/>
      <c r="F168" s="407"/>
      <c r="G168" s="438"/>
      <c r="H168" s="407"/>
      <c r="I168" s="438"/>
      <c r="J168" s="383"/>
      <c r="K168" s="543">
        <f>SUM(I159:I166)</f>
        <v>4.5000000000000009</v>
      </c>
      <c r="M168" s="1"/>
      <c r="N168" s="1"/>
    </row>
    <row r="169" spans="1:14">
      <c r="A169" s="8">
        <f t="shared" si="4"/>
        <v>43268</v>
      </c>
      <c r="B169" s="9">
        <f t="shared" si="5"/>
        <v>43268</v>
      </c>
      <c r="C169" s="10">
        <v>1</v>
      </c>
      <c r="D169" s="472">
        <v>1</v>
      </c>
      <c r="E169" s="407"/>
      <c r="F169" s="407"/>
      <c r="G169" s="438"/>
      <c r="H169" s="407"/>
      <c r="I169" s="438"/>
      <c r="J169" s="383"/>
      <c r="K169" s="543"/>
      <c r="M169" s="1"/>
      <c r="N169" s="1"/>
    </row>
    <row r="170" spans="1:14">
      <c r="A170" s="8">
        <f t="shared" si="4"/>
        <v>43269</v>
      </c>
      <c r="B170" s="9">
        <f t="shared" si="5"/>
        <v>43269</v>
      </c>
      <c r="C170" s="10">
        <v>1</v>
      </c>
      <c r="D170" s="472">
        <v>0.5</v>
      </c>
      <c r="E170" s="407"/>
      <c r="F170" s="407"/>
      <c r="G170" s="438"/>
      <c r="H170" s="407"/>
      <c r="I170" s="438"/>
      <c r="J170" s="383"/>
      <c r="K170" s="543"/>
      <c r="M170" s="1"/>
      <c r="N170" s="1"/>
    </row>
    <row r="171" spans="1:14">
      <c r="A171" s="8">
        <f t="shared" si="4"/>
        <v>43270</v>
      </c>
      <c r="B171" s="9">
        <f t="shared" si="5"/>
        <v>43270</v>
      </c>
      <c r="C171" s="10">
        <v>0</v>
      </c>
      <c r="D171" s="472">
        <v>0.5</v>
      </c>
      <c r="E171" s="407"/>
      <c r="F171" s="407"/>
      <c r="G171" s="438"/>
      <c r="H171" s="407"/>
      <c r="I171" s="438"/>
      <c r="J171" s="383"/>
      <c r="K171" s="543"/>
      <c r="M171" s="1"/>
      <c r="N171" s="1"/>
    </row>
    <row r="172" spans="1:14">
      <c r="A172" s="8">
        <f t="shared" si="4"/>
        <v>43271</v>
      </c>
      <c r="B172" s="9">
        <f t="shared" si="5"/>
        <v>43271</v>
      </c>
      <c r="C172" s="10">
        <v>0</v>
      </c>
      <c r="D172" s="472">
        <v>0.5</v>
      </c>
      <c r="E172" s="407"/>
      <c r="F172" s="407"/>
      <c r="G172" s="438"/>
      <c r="H172" s="407"/>
      <c r="I172" s="438"/>
      <c r="J172" s="383"/>
      <c r="K172" s="543"/>
      <c r="M172" s="1"/>
      <c r="N172" s="1"/>
    </row>
    <row r="173" spans="1:14">
      <c r="A173" s="8">
        <f t="shared" si="4"/>
        <v>43272</v>
      </c>
      <c r="B173" s="9">
        <f t="shared" si="5"/>
        <v>43272</v>
      </c>
      <c r="C173" s="10">
        <v>0</v>
      </c>
      <c r="D173" s="472">
        <v>0.29166666666666702</v>
      </c>
      <c r="E173" s="387"/>
      <c r="F173" s="387"/>
      <c r="G173" s="480">
        <v>0.20833333333333334</v>
      </c>
      <c r="H173" s="387"/>
      <c r="I173" s="438"/>
      <c r="J173" s="383"/>
      <c r="K173" s="543"/>
      <c r="M173" s="1"/>
      <c r="N173" s="1"/>
    </row>
    <row r="174" spans="1:14">
      <c r="A174" s="8">
        <f t="shared" si="4"/>
        <v>43273</v>
      </c>
      <c r="B174" s="9">
        <f t="shared" si="5"/>
        <v>43273</v>
      </c>
      <c r="C174" s="10">
        <v>0</v>
      </c>
      <c r="D174" s="387"/>
      <c r="E174" s="466"/>
      <c r="F174" s="387"/>
      <c r="G174" s="480">
        <v>0.5</v>
      </c>
      <c r="H174" s="387"/>
      <c r="I174" s="473"/>
      <c r="J174" s="383"/>
      <c r="K174" s="543"/>
      <c r="M174" s="1"/>
      <c r="N174" s="1"/>
    </row>
    <row r="175" spans="1:14">
      <c r="A175" s="8">
        <f t="shared" si="4"/>
        <v>43274</v>
      </c>
      <c r="B175" s="9">
        <f t="shared" si="5"/>
        <v>43274</v>
      </c>
      <c r="C175" s="10">
        <v>0</v>
      </c>
      <c r="D175" s="387"/>
      <c r="E175" s="466"/>
      <c r="F175" s="387"/>
      <c r="G175" s="480">
        <v>1</v>
      </c>
      <c r="H175" s="473"/>
      <c r="I175" s="407"/>
      <c r="J175" s="383"/>
      <c r="K175" s="548">
        <f>SUM(D166:D173)</f>
        <v>4.5000000000000009</v>
      </c>
      <c r="M175" s="1"/>
      <c r="N175" s="1"/>
    </row>
    <row r="176" spans="1:14">
      <c r="A176" s="8">
        <f t="shared" si="4"/>
        <v>43275</v>
      </c>
      <c r="B176" s="9">
        <f t="shared" si="5"/>
        <v>43275</v>
      </c>
      <c r="C176" s="10">
        <v>1</v>
      </c>
      <c r="D176" s="387"/>
      <c r="E176" s="466"/>
      <c r="F176" s="387"/>
      <c r="G176" s="480">
        <v>1</v>
      </c>
      <c r="H176" s="473"/>
      <c r="I176" s="407"/>
      <c r="J176" s="383"/>
      <c r="K176" s="549"/>
      <c r="M176" s="1"/>
      <c r="N176" s="1"/>
    </row>
    <row r="177" spans="1:14">
      <c r="A177" s="8">
        <f t="shared" si="4"/>
        <v>43276</v>
      </c>
      <c r="B177" s="9">
        <f t="shared" si="5"/>
        <v>43276</v>
      </c>
      <c r="C177" s="10">
        <v>1</v>
      </c>
      <c r="D177" s="387"/>
      <c r="E177" s="466"/>
      <c r="F177" s="387"/>
      <c r="G177" s="480">
        <v>0.5</v>
      </c>
      <c r="H177" s="473"/>
      <c r="I177" s="407"/>
      <c r="J177" s="383"/>
      <c r="K177" s="549"/>
      <c r="M177" s="1"/>
      <c r="N177" s="1"/>
    </row>
    <row r="178" spans="1:14">
      <c r="A178" s="8">
        <f t="shared" si="4"/>
        <v>43277</v>
      </c>
      <c r="B178" s="9">
        <f t="shared" si="5"/>
        <v>43277</v>
      </c>
      <c r="C178" s="10">
        <v>0</v>
      </c>
      <c r="D178" s="387"/>
      <c r="E178" s="466"/>
      <c r="F178" s="387"/>
      <c r="G178" s="480">
        <v>0.5</v>
      </c>
      <c r="H178" s="473"/>
      <c r="I178" s="407"/>
      <c r="J178" s="383"/>
      <c r="K178" s="549"/>
      <c r="M178" s="1"/>
      <c r="N178" s="1"/>
    </row>
    <row r="179" spans="1:14">
      <c r="A179" s="8">
        <f t="shared" si="4"/>
        <v>43278</v>
      </c>
      <c r="B179" s="9">
        <f t="shared" si="5"/>
        <v>43278</v>
      </c>
      <c r="C179" s="10">
        <v>0</v>
      </c>
      <c r="D179" s="387"/>
      <c r="E179" s="466"/>
      <c r="F179" s="387"/>
      <c r="G179" s="480">
        <v>0.5</v>
      </c>
      <c r="H179" s="473"/>
      <c r="I179" s="407"/>
      <c r="J179" s="383"/>
      <c r="K179" s="549"/>
      <c r="M179" s="1"/>
      <c r="N179" s="1"/>
    </row>
    <row r="180" spans="1:14">
      <c r="A180" s="8">
        <f t="shared" si="4"/>
        <v>43279</v>
      </c>
      <c r="B180" s="9">
        <f t="shared" si="5"/>
        <v>43279</v>
      </c>
      <c r="C180" s="10">
        <v>0</v>
      </c>
      <c r="D180" s="387"/>
      <c r="E180" s="474">
        <v>0.20833333333333334</v>
      </c>
      <c r="F180" s="387"/>
      <c r="G180" s="480">
        <v>0.29166666666666702</v>
      </c>
      <c r="H180" s="473"/>
      <c r="I180" s="407"/>
      <c r="J180" s="383"/>
      <c r="K180" s="549"/>
      <c r="M180" s="1"/>
      <c r="N180" s="1"/>
    </row>
    <row r="181" spans="1:14">
      <c r="A181" s="8">
        <f t="shared" si="4"/>
        <v>43280</v>
      </c>
      <c r="B181" s="9">
        <f t="shared" si="5"/>
        <v>43280</v>
      </c>
      <c r="C181" s="10">
        <v>0</v>
      </c>
      <c r="D181" s="466"/>
      <c r="E181" s="474">
        <v>0.5</v>
      </c>
      <c r="F181" s="475">
        <v>0.20833333333333301</v>
      </c>
      <c r="G181" s="473"/>
      <c r="H181" s="473"/>
      <c r="I181" s="405"/>
      <c r="J181" s="383"/>
      <c r="K181" s="550"/>
      <c r="M181" s="1"/>
      <c r="N181" s="1"/>
    </row>
    <row r="182" spans="1:14">
      <c r="A182" s="8">
        <f t="shared" si="4"/>
        <v>43281</v>
      </c>
      <c r="B182" s="9">
        <f t="shared" si="5"/>
        <v>43281</v>
      </c>
      <c r="C182" s="10">
        <v>0</v>
      </c>
      <c r="D182" s="387"/>
      <c r="E182" s="474">
        <v>1</v>
      </c>
      <c r="F182" s="475">
        <v>0.5</v>
      </c>
      <c r="G182" s="473"/>
      <c r="H182" s="473"/>
      <c r="I182" s="405"/>
      <c r="J182" s="383"/>
      <c r="K182" s="544">
        <f>SUM(E180:E187)</f>
        <v>4.5000000000000009</v>
      </c>
      <c r="M182" s="1"/>
      <c r="N182" s="1"/>
    </row>
    <row r="183" spans="1:14">
      <c r="A183" s="8">
        <f t="shared" si="4"/>
        <v>43282</v>
      </c>
      <c r="B183" s="9">
        <f t="shared" si="5"/>
        <v>43282</v>
      </c>
      <c r="C183" s="10">
        <v>1</v>
      </c>
      <c r="D183" s="387"/>
      <c r="E183" s="474">
        <v>1</v>
      </c>
      <c r="F183" s="475">
        <v>1</v>
      </c>
      <c r="G183" s="473"/>
      <c r="H183" s="473"/>
      <c r="I183" s="405"/>
      <c r="J183" s="383"/>
      <c r="K183" s="544"/>
      <c r="M183" s="1"/>
      <c r="N183" s="1"/>
    </row>
    <row r="184" spans="1:14">
      <c r="A184" s="8">
        <f t="shared" si="4"/>
        <v>43283</v>
      </c>
      <c r="B184" s="9">
        <f t="shared" si="5"/>
        <v>43283</v>
      </c>
      <c r="C184" s="10">
        <v>1</v>
      </c>
      <c r="D184" s="387"/>
      <c r="E184" s="474">
        <v>0.5</v>
      </c>
      <c r="F184" s="475">
        <v>1</v>
      </c>
      <c r="G184" s="473"/>
      <c r="H184" s="473"/>
      <c r="I184" s="405"/>
      <c r="J184" s="383"/>
      <c r="K184" s="544"/>
      <c r="M184" s="1"/>
      <c r="N184" s="1"/>
    </row>
    <row r="185" spans="1:14">
      <c r="A185" s="8">
        <f t="shared" si="4"/>
        <v>43284</v>
      </c>
      <c r="B185" s="9">
        <f t="shared" si="5"/>
        <v>43284</v>
      </c>
      <c r="C185" s="10">
        <v>0</v>
      </c>
      <c r="D185" s="387"/>
      <c r="E185" s="474">
        <v>0.5</v>
      </c>
      <c r="F185" s="475">
        <v>0.5</v>
      </c>
      <c r="G185" s="473"/>
      <c r="H185" s="473"/>
      <c r="I185" s="405"/>
      <c r="J185" s="383"/>
      <c r="K185" s="544"/>
      <c r="M185" s="1"/>
      <c r="N185" s="1"/>
    </row>
    <row r="186" spans="1:14">
      <c r="A186" s="8">
        <f t="shared" si="4"/>
        <v>43285</v>
      </c>
      <c r="B186" s="9">
        <f t="shared" si="5"/>
        <v>43285</v>
      </c>
      <c r="C186" s="10">
        <v>0</v>
      </c>
      <c r="D186" s="387"/>
      <c r="E186" s="474">
        <v>0.5</v>
      </c>
      <c r="F186" s="475">
        <v>0.5</v>
      </c>
      <c r="G186" s="473"/>
      <c r="H186" s="473"/>
      <c r="I186" s="405"/>
      <c r="J186" s="383"/>
      <c r="K186" s="544"/>
      <c r="M186" s="1"/>
      <c r="N186" s="1"/>
    </row>
    <row r="187" spans="1:14">
      <c r="A187" s="8">
        <f t="shared" si="4"/>
        <v>43286</v>
      </c>
      <c r="B187" s="9">
        <f t="shared" si="5"/>
        <v>43286</v>
      </c>
      <c r="C187" s="10">
        <v>0</v>
      </c>
      <c r="D187" s="387"/>
      <c r="E187" s="474">
        <v>0.29166666666666702</v>
      </c>
      <c r="F187" s="475">
        <v>0.5</v>
      </c>
      <c r="G187" s="473"/>
      <c r="H187" s="476">
        <v>0.20833333333333334</v>
      </c>
      <c r="I187" s="405"/>
      <c r="J187" s="383"/>
      <c r="K187" s="544"/>
      <c r="M187" s="1"/>
      <c r="N187" s="1"/>
    </row>
    <row r="188" spans="1:14">
      <c r="A188" s="8">
        <f t="shared" si="4"/>
        <v>43287</v>
      </c>
      <c r="B188" s="9">
        <f t="shared" si="5"/>
        <v>43287</v>
      </c>
      <c r="C188" s="10">
        <v>0</v>
      </c>
      <c r="D188" s="407"/>
      <c r="E188" s="466"/>
      <c r="F188" s="405"/>
      <c r="G188" s="473"/>
      <c r="H188" s="476">
        <v>0.5</v>
      </c>
      <c r="I188" s="471">
        <v>0.20833333333333334</v>
      </c>
      <c r="J188" s="383"/>
      <c r="K188" s="544"/>
      <c r="M188" s="1"/>
      <c r="N188" s="1"/>
    </row>
    <row r="189" spans="1:14">
      <c r="A189" s="8">
        <f t="shared" si="4"/>
        <v>43288</v>
      </c>
      <c r="B189" s="9">
        <f t="shared" si="5"/>
        <v>43288</v>
      </c>
      <c r="C189" s="10">
        <v>0</v>
      </c>
      <c r="D189" s="407"/>
      <c r="E189" s="466"/>
      <c r="F189" s="407"/>
      <c r="G189" s="438"/>
      <c r="H189" s="476">
        <v>1</v>
      </c>
      <c r="I189" s="471">
        <v>0.5</v>
      </c>
      <c r="J189" s="383"/>
      <c r="K189" s="547">
        <f>SUM(G173:G180)</f>
        <v>4.5000000000000009</v>
      </c>
      <c r="M189" s="1"/>
      <c r="N189" s="1"/>
    </row>
    <row r="190" spans="1:14">
      <c r="A190" s="8">
        <f t="shared" si="4"/>
        <v>43289</v>
      </c>
      <c r="B190" s="9">
        <f t="shared" si="5"/>
        <v>43289</v>
      </c>
      <c r="C190" s="10">
        <v>1</v>
      </c>
      <c r="D190" s="407"/>
      <c r="E190" s="407"/>
      <c r="F190" s="407"/>
      <c r="G190" s="438"/>
      <c r="H190" s="476">
        <v>1</v>
      </c>
      <c r="I190" s="471">
        <v>1</v>
      </c>
      <c r="J190" s="383"/>
      <c r="K190" s="547"/>
      <c r="M190" s="1"/>
      <c r="N190" s="1"/>
    </row>
    <row r="191" spans="1:14">
      <c r="A191" s="8">
        <f t="shared" si="4"/>
        <v>43290</v>
      </c>
      <c r="B191" s="9">
        <f t="shared" si="5"/>
        <v>43290</v>
      </c>
      <c r="C191" s="10">
        <v>1</v>
      </c>
      <c r="D191" s="407"/>
      <c r="E191" s="407"/>
      <c r="F191" s="407"/>
      <c r="G191" s="438"/>
      <c r="H191" s="476">
        <v>0.5</v>
      </c>
      <c r="I191" s="471">
        <v>1</v>
      </c>
      <c r="J191" s="383"/>
      <c r="K191" s="547"/>
      <c r="M191" s="1"/>
      <c r="N191" s="1"/>
    </row>
    <row r="192" spans="1:14">
      <c r="A192" s="8">
        <f t="shared" si="4"/>
        <v>43291</v>
      </c>
      <c r="B192" s="9">
        <f t="shared" si="5"/>
        <v>43291</v>
      </c>
      <c r="C192" s="10">
        <v>0</v>
      </c>
      <c r="D192" s="407"/>
      <c r="E192" s="407"/>
      <c r="F192" s="407"/>
      <c r="G192" s="438"/>
      <c r="H192" s="476">
        <v>0.5</v>
      </c>
      <c r="I192" s="471">
        <v>0.5</v>
      </c>
      <c r="J192" s="383"/>
      <c r="K192" s="547"/>
      <c r="M192" s="1"/>
      <c r="N192" s="1"/>
    </row>
    <row r="193" spans="1:14">
      <c r="A193" s="8">
        <f t="shared" si="4"/>
        <v>43292</v>
      </c>
      <c r="B193" s="9">
        <f t="shared" si="5"/>
        <v>43292</v>
      </c>
      <c r="C193" s="10">
        <v>0</v>
      </c>
      <c r="D193" s="407"/>
      <c r="E193" s="407"/>
      <c r="F193" s="407"/>
      <c r="G193" s="438"/>
      <c r="H193" s="476">
        <v>0.5</v>
      </c>
      <c r="I193" s="471">
        <v>0.5</v>
      </c>
      <c r="J193" s="383"/>
      <c r="K193" s="547"/>
      <c r="M193" s="1"/>
      <c r="N193" s="1"/>
    </row>
    <row r="194" spans="1:14">
      <c r="A194" s="8">
        <f t="shared" si="4"/>
        <v>43293</v>
      </c>
      <c r="B194" s="9">
        <f t="shared" si="5"/>
        <v>43293</v>
      </c>
      <c r="C194" s="10">
        <v>0</v>
      </c>
      <c r="D194" s="472">
        <v>0.20833333333333334</v>
      </c>
      <c r="E194" s="407"/>
      <c r="F194" s="407"/>
      <c r="G194" s="438"/>
      <c r="H194" s="476">
        <v>0.29166666666666702</v>
      </c>
      <c r="I194" s="471">
        <v>0.5</v>
      </c>
      <c r="J194" s="383"/>
      <c r="K194" s="547"/>
      <c r="M194" s="1"/>
      <c r="N194" s="1"/>
    </row>
    <row r="195" spans="1:14">
      <c r="A195" s="8">
        <f t="shared" ref="A195:A258" si="6">A194+1</f>
        <v>43294</v>
      </c>
      <c r="B195" s="9">
        <f t="shared" ref="B195:B258" si="7">A195</f>
        <v>43294</v>
      </c>
      <c r="C195" s="10">
        <v>0</v>
      </c>
      <c r="D195" s="472">
        <v>0.5</v>
      </c>
      <c r="E195" s="407"/>
      <c r="F195" s="407"/>
      <c r="G195" s="438"/>
      <c r="H195" s="408"/>
      <c r="I195" s="471">
        <v>0.29166666666666669</v>
      </c>
      <c r="J195" s="383"/>
      <c r="K195" s="547"/>
      <c r="M195" s="1"/>
      <c r="N195" s="1"/>
    </row>
    <row r="196" spans="1:14">
      <c r="A196" s="8">
        <f t="shared" si="6"/>
        <v>43295</v>
      </c>
      <c r="B196" s="9">
        <f t="shared" si="7"/>
        <v>43295</v>
      </c>
      <c r="C196" s="10">
        <v>0</v>
      </c>
      <c r="D196" s="472">
        <v>1</v>
      </c>
      <c r="E196" s="407"/>
      <c r="F196" s="407"/>
      <c r="G196" s="438"/>
      <c r="H196" s="407"/>
      <c r="I196" s="407"/>
      <c r="J196" s="383"/>
      <c r="K196" s="543">
        <f>SUM(I188:I195)</f>
        <v>4.5000000000000009</v>
      </c>
      <c r="M196" s="1"/>
      <c r="N196" s="1"/>
    </row>
    <row r="197" spans="1:14">
      <c r="A197" s="8">
        <f t="shared" si="6"/>
        <v>43296</v>
      </c>
      <c r="B197" s="9">
        <f t="shared" si="7"/>
        <v>43296</v>
      </c>
      <c r="C197" s="10">
        <v>1</v>
      </c>
      <c r="D197" s="472">
        <v>1</v>
      </c>
      <c r="E197" s="407"/>
      <c r="F197" s="407"/>
      <c r="G197" s="438"/>
      <c r="H197" s="407"/>
      <c r="I197" s="407"/>
      <c r="J197" s="383"/>
      <c r="K197" s="543"/>
      <c r="M197" s="1"/>
      <c r="N197" s="1"/>
    </row>
    <row r="198" spans="1:14">
      <c r="A198" s="8">
        <f t="shared" si="6"/>
        <v>43297</v>
      </c>
      <c r="B198" s="9">
        <f t="shared" si="7"/>
        <v>43297</v>
      </c>
      <c r="C198" s="10">
        <v>1</v>
      </c>
      <c r="D198" s="472">
        <v>0.5</v>
      </c>
      <c r="E198" s="407"/>
      <c r="F198" s="407"/>
      <c r="G198" s="438"/>
      <c r="H198" s="407"/>
      <c r="I198" s="407"/>
      <c r="J198" s="383"/>
      <c r="K198" s="543"/>
      <c r="M198" s="1"/>
      <c r="N198" s="1"/>
    </row>
    <row r="199" spans="1:14">
      <c r="A199" s="8">
        <f t="shared" si="6"/>
        <v>43298</v>
      </c>
      <c r="B199" s="9">
        <f t="shared" si="7"/>
        <v>43298</v>
      </c>
      <c r="C199" s="10">
        <v>0</v>
      </c>
      <c r="D199" s="472">
        <v>0.5</v>
      </c>
      <c r="E199" s="407"/>
      <c r="F199" s="407"/>
      <c r="G199" s="438"/>
      <c r="H199" s="407"/>
      <c r="I199" s="407"/>
      <c r="J199" s="383"/>
      <c r="K199" s="543"/>
      <c r="M199" s="1"/>
      <c r="N199" s="1"/>
    </row>
    <row r="200" spans="1:14">
      <c r="A200" s="8">
        <f t="shared" si="6"/>
        <v>43299</v>
      </c>
      <c r="B200" s="9">
        <f t="shared" si="7"/>
        <v>43299</v>
      </c>
      <c r="C200" s="10">
        <v>0</v>
      </c>
      <c r="D200" s="472">
        <v>0.5</v>
      </c>
      <c r="E200" s="407"/>
      <c r="F200" s="407"/>
      <c r="G200" s="438"/>
      <c r="H200" s="407"/>
      <c r="I200" s="407"/>
      <c r="J200" s="383"/>
      <c r="K200" s="543"/>
      <c r="M200" s="1"/>
      <c r="N200" s="1"/>
    </row>
    <row r="201" spans="1:14">
      <c r="A201" s="8">
        <f t="shared" si="6"/>
        <v>43300</v>
      </c>
      <c r="B201" s="9">
        <f t="shared" si="7"/>
        <v>43300</v>
      </c>
      <c r="C201" s="10">
        <v>0</v>
      </c>
      <c r="D201" s="472">
        <v>0.29166666666666702</v>
      </c>
      <c r="E201" s="387"/>
      <c r="F201" s="387"/>
      <c r="G201" s="480">
        <v>0.20833333333333334</v>
      </c>
      <c r="H201" s="387"/>
      <c r="I201" s="405"/>
      <c r="J201" s="383"/>
      <c r="K201" s="543"/>
      <c r="M201" s="1"/>
      <c r="N201" s="1"/>
    </row>
    <row r="202" spans="1:14">
      <c r="A202" s="8">
        <f t="shared" si="6"/>
        <v>43301</v>
      </c>
      <c r="B202" s="9">
        <f t="shared" si="7"/>
        <v>43301</v>
      </c>
      <c r="C202" s="10">
        <v>0</v>
      </c>
      <c r="D202" s="387"/>
      <c r="E202" s="466"/>
      <c r="F202" s="387"/>
      <c r="G202" s="480">
        <v>0.5</v>
      </c>
      <c r="H202" s="387"/>
      <c r="I202" s="473"/>
      <c r="J202" s="383"/>
      <c r="K202" s="543"/>
      <c r="M202" s="1"/>
      <c r="N202" s="1"/>
    </row>
    <row r="203" spans="1:14">
      <c r="A203" s="8">
        <f t="shared" si="6"/>
        <v>43302</v>
      </c>
      <c r="B203" s="9">
        <f t="shared" si="7"/>
        <v>43302</v>
      </c>
      <c r="C203" s="10">
        <v>0</v>
      </c>
      <c r="D203" s="387"/>
      <c r="E203" s="466"/>
      <c r="F203" s="387"/>
      <c r="G203" s="480">
        <v>1</v>
      </c>
      <c r="H203" s="473"/>
      <c r="I203" s="407"/>
      <c r="J203" s="383"/>
      <c r="K203" s="548">
        <f>SUM(D194:D201)</f>
        <v>4.5000000000000009</v>
      </c>
      <c r="M203" s="1"/>
      <c r="N203" s="1"/>
    </row>
    <row r="204" spans="1:14">
      <c r="A204" s="8">
        <f t="shared" si="6"/>
        <v>43303</v>
      </c>
      <c r="B204" s="9">
        <f t="shared" si="7"/>
        <v>43303</v>
      </c>
      <c r="C204" s="10">
        <v>1</v>
      </c>
      <c r="D204" s="387"/>
      <c r="E204" s="466"/>
      <c r="F204" s="387"/>
      <c r="G204" s="480">
        <v>1</v>
      </c>
      <c r="H204" s="473"/>
      <c r="I204" s="407"/>
      <c r="J204" s="383"/>
      <c r="K204" s="549"/>
      <c r="M204" s="1"/>
      <c r="N204" s="1"/>
    </row>
    <row r="205" spans="1:14">
      <c r="A205" s="8">
        <f t="shared" si="6"/>
        <v>43304</v>
      </c>
      <c r="B205" s="9">
        <f t="shared" si="7"/>
        <v>43304</v>
      </c>
      <c r="C205" s="10">
        <v>1</v>
      </c>
      <c r="D205" s="387"/>
      <c r="E205" s="466"/>
      <c r="F205" s="387"/>
      <c r="G205" s="480">
        <v>0.5</v>
      </c>
      <c r="H205" s="473"/>
      <c r="I205" s="407"/>
      <c r="J205" s="383"/>
      <c r="K205" s="549"/>
      <c r="M205" s="1"/>
      <c r="N205" s="1"/>
    </row>
    <row r="206" spans="1:14">
      <c r="A206" s="8">
        <f t="shared" si="6"/>
        <v>43305</v>
      </c>
      <c r="B206" s="9">
        <f t="shared" si="7"/>
        <v>43305</v>
      </c>
      <c r="C206" s="10">
        <v>0</v>
      </c>
      <c r="D206" s="387"/>
      <c r="E206" s="466"/>
      <c r="F206" s="387"/>
      <c r="G206" s="480">
        <v>0.5</v>
      </c>
      <c r="H206" s="473"/>
      <c r="I206" s="407"/>
      <c r="J206" s="383"/>
      <c r="K206" s="549"/>
      <c r="M206" s="1"/>
      <c r="N206" s="1"/>
    </row>
    <row r="207" spans="1:14">
      <c r="A207" s="8">
        <f t="shared" si="6"/>
        <v>43306</v>
      </c>
      <c r="B207" s="9">
        <f t="shared" si="7"/>
        <v>43306</v>
      </c>
      <c r="C207" s="10">
        <v>0</v>
      </c>
      <c r="D207" s="387"/>
      <c r="E207" s="466"/>
      <c r="F207" s="387"/>
      <c r="G207" s="480">
        <v>0.5</v>
      </c>
      <c r="H207" s="473"/>
      <c r="I207" s="407"/>
      <c r="J207" s="383"/>
      <c r="K207" s="549"/>
      <c r="M207" s="1"/>
      <c r="N207" s="1"/>
    </row>
    <row r="208" spans="1:14">
      <c r="A208" s="8">
        <f t="shared" si="6"/>
        <v>43307</v>
      </c>
      <c r="B208" s="9">
        <f t="shared" si="7"/>
        <v>43307</v>
      </c>
      <c r="C208" s="10">
        <v>0</v>
      </c>
      <c r="D208" s="387"/>
      <c r="E208" s="474">
        <v>0.20833333333333334</v>
      </c>
      <c r="F208" s="387"/>
      <c r="G208" s="480">
        <v>0.29166666666666702</v>
      </c>
      <c r="H208" s="473"/>
      <c r="I208" s="407"/>
      <c r="J208" s="383"/>
      <c r="K208" s="549"/>
      <c r="M208" s="1"/>
      <c r="N208" s="1"/>
    </row>
    <row r="209" spans="1:14">
      <c r="A209" s="8">
        <f t="shared" si="6"/>
        <v>43308</v>
      </c>
      <c r="B209" s="9">
        <f t="shared" si="7"/>
        <v>43308</v>
      </c>
      <c r="C209" s="10">
        <v>0</v>
      </c>
      <c r="D209" s="466"/>
      <c r="E209" s="474">
        <v>0.5</v>
      </c>
      <c r="F209" s="475">
        <v>0.20833333333333301</v>
      </c>
      <c r="G209" s="473"/>
      <c r="H209" s="473"/>
      <c r="I209" s="405"/>
      <c r="J209" s="383"/>
      <c r="K209" s="550"/>
      <c r="M209" s="1"/>
      <c r="N209" s="1"/>
    </row>
    <row r="210" spans="1:14">
      <c r="A210" s="8">
        <f t="shared" si="6"/>
        <v>43309</v>
      </c>
      <c r="B210" s="9">
        <f t="shared" si="7"/>
        <v>43309</v>
      </c>
      <c r="C210" s="10">
        <v>0</v>
      </c>
      <c r="D210" s="387"/>
      <c r="E210" s="474">
        <v>1</v>
      </c>
      <c r="F210" s="475">
        <v>0.5</v>
      </c>
      <c r="G210" s="473"/>
      <c r="H210" s="473"/>
      <c r="I210" s="405"/>
      <c r="J210" s="383"/>
      <c r="K210" s="544">
        <f>SUM(E208:E215)</f>
        <v>4.5000000000000009</v>
      </c>
      <c r="M210" s="1"/>
      <c r="N210" s="1"/>
    </row>
    <row r="211" spans="1:14">
      <c r="A211" s="8">
        <f t="shared" si="6"/>
        <v>43310</v>
      </c>
      <c r="B211" s="9">
        <f t="shared" si="7"/>
        <v>43310</v>
      </c>
      <c r="C211" s="10">
        <v>1</v>
      </c>
      <c r="D211" s="387"/>
      <c r="E211" s="474">
        <v>1</v>
      </c>
      <c r="F211" s="475">
        <v>1</v>
      </c>
      <c r="G211" s="473"/>
      <c r="H211" s="473"/>
      <c r="I211" s="405"/>
      <c r="J211" s="383"/>
      <c r="K211" s="544"/>
      <c r="M211" s="1"/>
      <c r="N211" s="1"/>
    </row>
    <row r="212" spans="1:14">
      <c r="A212" s="8">
        <f t="shared" si="6"/>
        <v>43311</v>
      </c>
      <c r="B212" s="9">
        <f t="shared" si="7"/>
        <v>43311</v>
      </c>
      <c r="C212" s="10">
        <v>1</v>
      </c>
      <c r="D212" s="387"/>
      <c r="E212" s="474">
        <v>0.5</v>
      </c>
      <c r="F212" s="475">
        <v>1</v>
      </c>
      <c r="G212" s="473"/>
      <c r="H212" s="473"/>
      <c r="I212" s="405"/>
      <c r="J212" s="383"/>
      <c r="K212" s="544"/>
      <c r="M212" s="1"/>
      <c r="N212" s="1"/>
    </row>
    <row r="213" spans="1:14">
      <c r="A213" s="8">
        <f t="shared" si="6"/>
        <v>43312</v>
      </c>
      <c r="B213" s="9">
        <f t="shared" si="7"/>
        <v>43312</v>
      </c>
      <c r="C213" s="10">
        <v>0</v>
      </c>
      <c r="D213" s="387"/>
      <c r="E213" s="474">
        <v>0.5</v>
      </c>
      <c r="F213" s="475">
        <v>0.5</v>
      </c>
      <c r="G213" s="473"/>
      <c r="H213" s="473"/>
      <c r="I213" s="405"/>
      <c r="J213" s="383"/>
      <c r="K213" s="544"/>
      <c r="M213" s="1"/>
      <c r="N213" s="1"/>
    </row>
    <row r="214" spans="1:14">
      <c r="A214" s="8">
        <f t="shared" si="6"/>
        <v>43313</v>
      </c>
      <c r="B214" s="9">
        <f t="shared" si="7"/>
        <v>43313</v>
      </c>
      <c r="C214" s="10">
        <v>0</v>
      </c>
      <c r="D214" s="387"/>
      <c r="E214" s="474">
        <v>0.5</v>
      </c>
      <c r="F214" s="475">
        <v>0.5</v>
      </c>
      <c r="G214" s="473"/>
      <c r="H214" s="473"/>
      <c r="I214" s="405"/>
      <c r="J214" s="383"/>
      <c r="K214" s="544"/>
      <c r="M214" s="1"/>
      <c r="N214" s="1"/>
    </row>
    <row r="215" spans="1:14">
      <c r="A215" s="8">
        <f t="shared" si="6"/>
        <v>43314</v>
      </c>
      <c r="B215" s="9">
        <f t="shared" si="7"/>
        <v>43314</v>
      </c>
      <c r="C215" s="10">
        <v>0</v>
      </c>
      <c r="D215" s="387"/>
      <c r="E215" s="474">
        <v>0.29166666666666702</v>
      </c>
      <c r="F215" s="475">
        <v>0.5</v>
      </c>
      <c r="G215" s="473"/>
      <c r="H215" s="476">
        <v>0.20833333333333334</v>
      </c>
      <c r="I215" s="471">
        <v>0.29166666666666669</v>
      </c>
      <c r="J215" s="383"/>
      <c r="K215" s="544"/>
      <c r="M215" s="1"/>
      <c r="N215" s="1"/>
    </row>
    <row r="216" spans="1:14">
      <c r="A216" s="8">
        <f t="shared" si="6"/>
        <v>43315</v>
      </c>
      <c r="B216" s="9">
        <f t="shared" si="7"/>
        <v>43315</v>
      </c>
      <c r="C216" s="10">
        <v>0</v>
      </c>
      <c r="D216" s="407"/>
      <c r="E216" s="466"/>
      <c r="F216" s="405"/>
      <c r="G216" s="473"/>
      <c r="H216" s="476">
        <v>0.5</v>
      </c>
      <c r="I216" s="471">
        <v>0.5</v>
      </c>
      <c r="J216" s="383"/>
      <c r="K216" s="544"/>
      <c r="M216" s="1"/>
      <c r="N216" s="1"/>
    </row>
    <row r="217" spans="1:14">
      <c r="A217" s="8">
        <f t="shared" si="6"/>
        <v>43316</v>
      </c>
      <c r="B217" s="9">
        <f t="shared" si="7"/>
        <v>43316</v>
      </c>
      <c r="C217" s="10">
        <v>0</v>
      </c>
      <c r="D217" s="407"/>
      <c r="E217" s="466"/>
      <c r="F217" s="407"/>
      <c r="G217" s="438"/>
      <c r="H217" s="476">
        <v>1</v>
      </c>
      <c r="I217" s="471">
        <v>1</v>
      </c>
      <c r="J217" s="383"/>
      <c r="K217" s="547">
        <f>SUM(G201:G208)</f>
        <v>4.5000000000000009</v>
      </c>
      <c r="M217" s="1"/>
      <c r="N217" s="1"/>
    </row>
    <row r="218" spans="1:14">
      <c r="A218" s="8">
        <f t="shared" si="6"/>
        <v>43317</v>
      </c>
      <c r="B218" s="9">
        <f t="shared" si="7"/>
        <v>43317</v>
      </c>
      <c r="C218" s="10">
        <v>1</v>
      </c>
      <c r="D218" s="407"/>
      <c r="E218" s="407"/>
      <c r="F218" s="407"/>
      <c r="G218" s="438"/>
      <c r="H218" s="476">
        <v>1</v>
      </c>
      <c r="I218" s="471">
        <v>1</v>
      </c>
      <c r="J218" s="383"/>
      <c r="K218" s="547"/>
      <c r="M218" s="1"/>
      <c r="N218" s="1"/>
    </row>
    <row r="219" spans="1:14">
      <c r="A219" s="8">
        <f t="shared" si="6"/>
        <v>43318</v>
      </c>
      <c r="B219" s="9">
        <f t="shared" si="7"/>
        <v>43318</v>
      </c>
      <c r="C219" s="10">
        <v>1</v>
      </c>
      <c r="D219" s="407"/>
      <c r="E219" s="407"/>
      <c r="F219" s="407"/>
      <c r="G219" s="438"/>
      <c r="H219" s="476">
        <v>0.5</v>
      </c>
      <c r="I219" s="471">
        <v>0.5</v>
      </c>
      <c r="J219" s="383"/>
      <c r="K219" s="547"/>
      <c r="M219" s="1"/>
      <c r="N219" s="1"/>
    </row>
    <row r="220" spans="1:14">
      <c r="A220" s="8">
        <f t="shared" si="6"/>
        <v>43319</v>
      </c>
      <c r="B220" s="9">
        <f t="shared" si="7"/>
        <v>43319</v>
      </c>
      <c r="C220" s="10">
        <v>0</v>
      </c>
      <c r="D220" s="407"/>
      <c r="E220" s="407"/>
      <c r="F220" s="407"/>
      <c r="G220" s="438"/>
      <c r="H220" s="476">
        <v>0.5</v>
      </c>
      <c r="I220" s="471">
        <v>0.5</v>
      </c>
      <c r="J220" s="383"/>
      <c r="K220" s="547"/>
      <c r="M220" s="1"/>
      <c r="N220" s="1"/>
    </row>
    <row r="221" spans="1:14">
      <c r="A221" s="8">
        <f t="shared" si="6"/>
        <v>43320</v>
      </c>
      <c r="B221" s="9">
        <f t="shared" si="7"/>
        <v>43320</v>
      </c>
      <c r="C221" s="10">
        <v>0</v>
      </c>
      <c r="D221" s="407"/>
      <c r="E221" s="407"/>
      <c r="F221" s="407"/>
      <c r="G221" s="438"/>
      <c r="H221" s="476">
        <v>0.5</v>
      </c>
      <c r="I221" s="471">
        <v>0.5</v>
      </c>
      <c r="J221" s="383"/>
      <c r="K221" s="547"/>
      <c r="M221" s="1"/>
      <c r="N221" s="1"/>
    </row>
    <row r="222" spans="1:14">
      <c r="A222" s="8">
        <f t="shared" si="6"/>
        <v>43321</v>
      </c>
      <c r="B222" s="9">
        <f t="shared" si="7"/>
        <v>43321</v>
      </c>
      <c r="C222" s="10">
        <v>0</v>
      </c>
      <c r="D222" s="472">
        <v>0.20833333333333334</v>
      </c>
      <c r="E222" s="407"/>
      <c r="F222" s="407"/>
      <c r="G222" s="438"/>
      <c r="H222" s="476">
        <v>0.29166666666666702</v>
      </c>
      <c r="I222" s="471">
        <v>0.29166666666666669</v>
      </c>
      <c r="J222" s="383"/>
      <c r="K222" s="547"/>
      <c r="M222" s="1"/>
      <c r="N222" s="1"/>
    </row>
    <row r="223" spans="1:14">
      <c r="A223" s="8">
        <f t="shared" si="6"/>
        <v>43322</v>
      </c>
      <c r="B223" s="9">
        <f t="shared" si="7"/>
        <v>43322</v>
      </c>
      <c r="C223" s="10">
        <v>0</v>
      </c>
      <c r="D223" s="472">
        <v>0.5</v>
      </c>
      <c r="E223" s="407"/>
      <c r="F223" s="407"/>
      <c r="G223" s="438"/>
      <c r="H223" s="408"/>
      <c r="I223" s="387"/>
      <c r="J223" s="383"/>
      <c r="K223" s="547"/>
      <c r="M223" s="1"/>
      <c r="N223" s="1"/>
    </row>
    <row r="224" spans="1:14">
      <c r="A224" s="8">
        <f t="shared" si="6"/>
        <v>43323</v>
      </c>
      <c r="B224" s="9">
        <f t="shared" si="7"/>
        <v>43323</v>
      </c>
      <c r="C224" s="10">
        <v>0</v>
      </c>
      <c r="D224" s="472">
        <v>1</v>
      </c>
      <c r="E224" s="407"/>
      <c r="F224" s="407"/>
      <c r="G224" s="438"/>
      <c r="H224" s="407"/>
      <c r="I224" s="387"/>
      <c r="J224" s="383"/>
      <c r="K224" s="543">
        <f>SUM(I215:I222)</f>
        <v>4.5833333333333339</v>
      </c>
      <c r="M224" s="1"/>
      <c r="N224" s="1"/>
    </row>
    <row r="225" spans="1:14">
      <c r="A225" s="8">
        <f t="shared" si="6"/>
        <v>43324</v>
      </c>
      <c r="B225" s="9">
        <f t="shared" si="7"/>
        <v>43324</v>
      </c>
      <c r="C225" s="10">
        <v>1</v>
      </c>
      <c r="D225" s="472">
        <v>1</v>
      </c>
      <c r="E225" s="407"/>
      <c r="F225" s="407"/>
      <c r="G225" s="438"/>
      <c r="H225" s="407"/>
      <c r="I225" s="387"/>
      <c r="J225" s="383"/>
      <c r="K225" s="543"/>
      <c r="M225" s="1"/>
      <c r="N225" s="1"/>
    </row>
    <row r="226" spans="1:14">
      <c r="A226" s="8">
        <f t="shared" si="6"/>
        <v>43325</v>
      </c>
      <c r="B226" s="9">
        <f t="shared" si="7"/>
        <v>43325</v>
      </c>
      <c r="C226" s="10">
        <v>1</v>
      </c>
      <c r="D226" s="472">
        <v>0.5</v>
      </c>
      <c r="E226" s="407"/>
      <c r="F226" s="407"/>
      <c r="G226" s="438"/>
      <c r="H226" s="407"/>
      <c r="I226" s="387"/>
      <c r="J226" s="383"/>
      <c r="K226" s="543"/>
      <c r="M226" s="1"/>
      <c r="N226" s="1"/>
    </row>
    <row r="227" spans="1:14">
      <c r="A227" s="8">
        <f t="shared" si="6"/>
        <v>43326</v>
      </c>
      <c r="B227" s="9">
        <f t="shared" si="7"/>
        <v>43326</v>
      </c>
      <c r="C227" s="10">
        <v>0</v>
      </c>
      <c r="D227" s="472">
        <v>0.5</v>
      </c>
      <c r="E227" s="407"/>
      <c r="F227" s="407"/>
      <c r="G227" s="438"/>
      <c r="H227" s="407"/>
      <c r="I227" s="387"/>
      <c r="J227" s="383"/>
      <c r="K227" s="543"/>
      <c r="M227" s="1"/>
      <c r="N227" s="1"/>
    </row>
    <row r="228" spans="1:14">
      <c r="A228" s="8">
        <f t="shared" si="6"/>
        <v>43327</v>
      </c>
      <c r="B228" s="9">
        <f t="shared" si="7"/>
        <v>43327</v>
      </c>
      <c r="C228" s="10">
        <v>0</v>
      </c>
      <c r="D228" s="472">
        <v>0.5</v>
      </c>
      <c r="E228" s="407"/>
      <c r="F228" s="407"/>
      <c r="G228" s="438"/>
      <c r="H228" s="407"/>
      <c r="I228" s="387"/>
      <c r="J228" s="383"/>
      <c r="K228" s="543"/>
      <c r="M228" s="1"/>
      <c r="N228" s="1"/>
    </row>
    <row r="229" spans="1:14">
      <c r="A229" s="8">
        <f t="shared" si="6"/>
        <v>43328</v>
      </c>
      <c r="B229" s="9">
        <f t="shared" si="7"/>
        <v>43328</v>
      </c>
      <c r="C229" s="10">
        <v>0</v>
      </c>
      <c r="D229" s="472">
        <v>0.29166666666666702</v>
      </c>
      <c r="E229" s="387"/>
      <c r="F229" s="387"/>
      <c r="G229" s="480">
        <v>0.20833333333333334</v>
      </c>
      <c r="H229" s="387"/>
      <c r="I229" s="387"/>
      <c r="J229" s="383"/>
      <c r="K229" s="543"/>
      <c r="M229" s="1"/>
      <c r="N229" s="1"/>
    </row>
    <row r="230" spans="1:14">
      <c r="A230" s="8">
        <f t="shared" si="6"/>
        <v>43329</v>
      </c>
      <c r="B230" s="9">
        <f t="shared" si="7"/>
        <v>43329</v>
      </c>
      <c r="C230" s="10">
        <v>0</v>
      </c>
      <c r="D230" s="387"/>
      <c r="E230" s="466"/>
      <c r="F230" s="387"/>
      <c r="G230" s="480">
        <v>0.5</v>
      </c>
      <c r="H230" s="387"/>
      <c r="I230" s="473"/>
      <c r="J230" s="383"/>
      <c r="K230" s="543"/>
      <c r="M230" s="1"/>
      <c r="N230" s="1"/>
    </row>
    <row r="231" spans="1:14">
      <c r="A231" s="8">
        <f t="shared" si="6"/>
        <v>43330</v>
      </c>
      <c r="B231" s="9">
        <f t="shared" si="7"/>
        <v>43330</v>
      </c>
      <c r="C231" s="10">
        <v>0</v>
      </c>
      <c r="D231" s="387"/>
      <c r="E231" s="466"/>
      <c r="F231" s="387"/>
      <c r="G231" s="480">
        <v>1</v>
      </c>
      <c r="H231" s="473"/>
      <c r="I231" s="407"/>
      <c r="J231" s="383"/>
      <c r="K231" s="548">
        <f>SUM(D222:D229)</f>
        <v>4.5000000000000009</v>
      </c>
      <c r="M231" s="1"/>
      <c r="N231" s="1"/>
    </row>
    <row r="232" spans="1:14">
      <c r="A232" s="8">
        <f t="shared" si="6"/>
        <v>43331</v>
      </c>
      <c r="B232" s="9">
        <f t="shared" si="7"/>
        <v>43331</v>
      </c>
      <c r="C232" s="10">
        <v>1</v>
      </c>
      <c r="D232" s="387"/>
      <c r="E232" s="466"/>
      <c r="F232" s="387"/>
      <c r="G232" s="480">
        <v>1</v>
      </c>
      <c r="H232" s="473"/>
      <c r="I232" s="407"/>
      <c r="J232" s="383"/>
      <c r="K232" s="549"/>
      <c r="M232" s="1"/>
      <c r="N232" s="1"/>
    </row>
    <row r="233" spans="1:14">
      <c r="A233" s="8">
        <f t="shared" si="6"/>
        <v>43332</v>
      </c>
      <c r="B233" s="9">
        <f t="shared" si="7"/>
        <v>43332</v>
      </c>
      <c r="C233" s="10">
        <v>1</v>
      </c>
      <c r="D233" s="387"/>
      <c r="E233" s="466"/>
      <c r="F233" s="387"/>
      <c r="G233" s="480">
        <v>0.5</v>
      </c>
      <c r="H233" s="473"/>
      <c r="I233" s="407"/>
      <c r="J233" s="383"/>
      <c r="K233" s="549"/>
      <c r="M233" s="1"/>
      <c r="N233" s="1"/>
    </row>
    <row r="234" spans="1:14">
      <c r="A234" s="8">
        <f t="shared" si="6"/>
        <v>43333</v>
      </c>
      <c r="B234" s="9">
        <f t="shared" si="7"/>
        <v>43333</v>
      </c>
      <c r="C234" s="10">
        <v>0</v>
      </c>
      <c r="D234" s="387"/>
      <c r="E234" s="466"/>
      <c r="F234" s="387"/>
      <c r="G234" s="480">
        <v>0.5</v>
      </c>
      <c r="H234" s="473"/>
      <c r="I234" s="407"/>
      <c r="J234" s="383"/>
      <c r="K234" s="549"/>
      <c r="M234" s="1"/>
      <c r="N234" s="1"/>
    </row>
    <row r="235" spans="1:14">
      <c r="A235" s="8">
        <f t="shared" si="6"/>
        <v>43334</v>
      </c>
      <c r="B235" s="9">
        <f t="shared" si="7"/>
        <v>43334</v>
      </c>
      <c r="C235" s="10">
        <v>0</v>
      </c>
      <c r="D235" s="387"/>
      <c r="E235" s="466"/>
      <c r="F235" s="387"/>
      <c r="G235" s="480">
        <v>0.5</v>
      </c>
      <c r="H235" s="473"/>
      <c r="I235" s="407"/>
      <c r="J235" s="383"/>
      <c r="K235" s="549"/>
      <c r="M235" s="1"/>
      <c r="N235" s="1"/>
    </row>
    <row r="236" spans="1:14">
      <c r="A236" s="8">
        <f t="shared" si="6"/>
        <v>43335</v>
      </c>
      <c r="B236" s="9">
        <f t="shared" si="7"/>
        <v>43335</v>
      </c>
      <c r="C236" s="10">
        <v>0</v>
      </c>
      <c r="D236" s="387"/>
      <c r="E236" s="474">
        <v>0.20833333333333334</v>
      </c>
      <c r="F236" s="387"/>
      <c r="G236" s="480">
        <v>0.29166666666666702</v>
      </c>
      <c r="H236" s="473"/>
      <c r="I236" s="407"/>
      <c r="J236" s="383"/>
      <c r="K236" s="549"/>
      <c r="M236" s="1"/>
      <c r="N236" s="1"/>
    </row>
    <row r="237" spans="1:14">
      <c r="A237" s="8">
        <f t="shared" si="6"/>
        <v>43336</v>
      </c>
      <c r="B237" s="9">
        <f t="shared" si="7"/>
        <v>43336</v>
      </c>
      <c r="C237" s="10">
        <v>0</v>
      </c>
      <c r="D237" s="466"/>
      <c r="E237" s="474">
        <v>0.5</v>
      </c>
      <c r="F237" s="475">
        <v>0.20833333333333301</v>
      </c>
      <c r="G237" s="473"/>
      <c r="H237" s="473"/>
      <c r="I237" s="405"/>
      <c r="J237" s="383"/>
      <c r="K237" s="550"/>
      <c r="M237" s="1"/>
      <c r="N237" s="1"/>
    </row>
    <row r="238" spans="1:14">
      <c r="A238" s="8">
        <f t="shared" si="6"/>
        <v>43337</v>
      </c>
      <c r="B238" s="9">
        <f t="shared" si="7"/>
        <v>43337</v>
      </c>
      <c r="C238" s="10">
        <v>0</v>
      </c>
      <c r="D238" s="387"/>
      <c r="E238" s="474">
        <v>1</v>
      </c>
      <c r="F238" s="475">
        <v>0.5</v>
      </c>
      <c r="G238" s="473"/>
      <c r="H238" s="473"/>
      <c r="I238" s="405"/>
      <c r="J238" s="383"/>
      <c r="K238" s="544">
        <f>SUM(E236:E243)</f>
        <v>4.5000000000000009</v>
      </c>
      <c r="M238" s="1"/>
      <c r="N238" s="1"/>
    </row>
    <row r="239" spans="1:14">
      <c r="A239" s="8">
        <f t="shared" si="6"/>
        <v>43338</v>
      </c>
      <c r="B239" s="9">
        <f t="shared" si="7"/>
        <v>43338</v>
      </c>
      <c r="C239" s="10">
        <v>1</v>
      </c>
      <c r="D239" s="387"/>
      <c r="E239" s="474">
        <v>1</v>
      </c>
      <c r="F239" s="475">
        <v>1</v>
      </c>
      <c r="G239" s="473"/>
      <c r="H239" s="473"/>
      <c r="I239" s="405"/>
      <c r="J239" s="383"/>
      <c r="K239" s="544"/>
      <c r="M239" s="1"/>
      <c r="N239" s="1"/>
    </row>
    <row r="240" spans="1:14">
      <c r="A240" s="8">
        <f t="shared" si="6"/>
        <v>43339</v>
      </c>
      <c r="B240" s="9">
        <f t="shared" si="7"/>
        <v>43339</v>
      </c>
      <c r="C240" s="10">
        <v>1</v>
      </c>
      <c r="D240" s="387"/>
      <c r="E240" s="474">
        <v>0.5</v>
      </c>
      <c r="F240" s="475">
        <v>1</v>
      </c>
      <c r="G240" s="473"/>
      <c r="H240" s="473"/>
      <c r="I240" s="405"/>
      <c r="J240" s="383"/>
      <c r="K240" s="544"/>
      <c r="M240" s="1"/>
      <c r="N240" s="1"/>
    </row>
    <row r="241" spans="1:14">
      <c r="A241" s="8">
        <f t="shared" si="6"/>
        <v>43340</v>
      </c>
      <c r="B241" s="9">
        <f t="shared" si="7"/>
        <v>43340</v>
      </c>
      <c r="C241" s="10">
        <v>0</v>
      </c>
      <c r="D241" s="387"/>
      <c r="E241" s="474">
        <v>0.5</v>
      </c>
      <c r="F241" s="475">
        <v>0.5</v>
      </c>
      <c r="G241" s="473"/>
      <c r="H241" s="473"/>
      <c r="I241" s="405"/>
      <c r="J241" s="383"/>
      <c r="K241" s="544"/>
      <c r="M241" s="1"/>
      <c r="N241" s="1"/>
    </row>
    <row r="242" spans="1:14">
      <c r="A242" s="8">
        <f t="shared" si="6"/>
        <v>43341</v>
      </c>
      <c r="B242" s="9">
        <f t="shared" si="7"/>
        <v>43341</v>
      </c>
      <c r="C242" s="10">
        <v>0</v>
      </c>
      <c r="D242" s="387"/>
      <c r="E242" s="474">
        <v>0.5</v>
      </c>
      <c r="F242" s="475">
        <v>0.5</v>
      </c>
      <c r="G242" s="473"/>
      <c r="H242" s="473"/>
      <c r="I242" s="405"/>
      <c r="J242" s="383"/>
      <c r="K242" s="544"/>
      <c r="M242" s="1"/>
      <c r="N242" s="1"/>
    </row>
    <row r="243" spans="1:14">
      <c r="A243" s="8">
        <f t="shared" si="6"/>
        <v>43342</v>
      </c>
      <c r="B243" s="9">
        <f t="shared" si="7"/>
        <v>43342</v>
      </c>
      <c r="C243" s="10">
        <v>0</v>
      </c>
      <c r="D243" s="387"/>
      <c r="E243" s="474">
        <v>0.29166666666666702</v>
      </c>
      <c r="F243" s="475">
        <v>0.5</v>
      </c>
      <c r="G243" s="473"/>
      <c r="H243" s="476">
        <v>0.20833333333333334</v>
      </c>
      <c r="I243" s="471">
        <v>0.20833333333333334</v>
      </c>
      <c r="J243" s="383"/>
      <c r="K243" s="544"/>
      <c r="M243" s="1"/>
      <c r="N243" s="1"/>
    </row>
    <row r="244" spans="1:14">
      <c r="A244" s="8">
        <f t="shared" si="6"/>
        <v>43343</v>
      </c>
      <c r="B244" s="9">
        <f t="shared" si="7"/>
        <v>43343</v>
      </c>
      <c r="C244" s="10">
        <v>0</v>
      </c>
      <c r="D244" s="407"/>
      <c r="E244" s="466"/>
      <c r="F244" s="405"/>
      <c r="G244" s="473"/>
      <c r="H244" s="476">
        <v>0.5</v>
      </c>
      <c r="I244" s="471">
        <v>0.5</v>
      </c>
      <c r="J244" s="383"/>
      <c r="K244" s="544"/>
      <c r="L244" s="539"/>
      <c r="M244" s="477"/>
      <c r="N244" s="1"/>
    </row>
    <row r="245" spans="1:14">
      <c r="A245" s="8">
        <f t="shared" si="6"/>
        <v>43344</v>
      </c>
      <c r="B245" s="9">
        <f t="shared" si="7"/>
        <v>43344</v>
      </c>
      <c r="C245" s="10">
        <v>0</v>
      </c>
      <c r="D245" s="407"/>
      <c r="E245" s="466"/>
      <c r="F245" s="407"/>
      <c r="G245" s="438"/>
      <c r="H245" s="476">
        <v>1</v>
      </c>
      <c r="I245" s="471">
        <v>1</v>
      </c>
      <c r="J245" s="383"/>
      <c r="K245" s="547">
        <f>SUM(G229:G236)</f>
        <v>4.5000000000000009</v>
      </c>
      <c r="L245" s="539"/>
      <c r="M245" s="477"/>
      <c r="N245" s="1"/>
    </row>
    <row r="246" spans="1:14">
      <c r="A246" s="8">
        <f t="shared" si="6"/>
        <v>43345</v>
      </c>
      <c r="B246" s="9">
        <f t="shared" si="7"/>
        <v>43345</v>
      </c>
      <c r="C246" s="10">
        <v>1</v>
      </c>
      <c r="D246" s="407"/>
      <c r="E246" s="407"/>
      <c r="F246" s="407"/>
      <c r="G246" s="438"/>
      <c r="H246" s="476">
        <v>1</v>
      </c>
      <c r="I246" s="471">
        <v>1</v>
      </c>
      <c r="J246" s="383"/>
      <c r="K246" s="547"/>
      <c r="L246" s="539"/>
      <c r="M246" s="477"/>
      <c r="N246" s="1"/>
    </row>
    <row r="247" spans="1:14">
      <c r="A247" s="8">
        <f t="shared" si="6"/>
        <v>43346</v>
      </c>
      <c r="B247" s="9">
        <f t="shared" si="7"/>
        <v>43346</v>
      </c>
      <c r="C247" s="10">
        <v>1</v>
      </c>
      <c r="D247" s="407"/>
      <c r="E247" s="407"/>
      <c r="F247" s="407"/>
      <c r="G247" s="438"/>
      <c r="H247" s="476">
        <v>0.5</v>
      </c>
      <c r="I247" s="471">
        <v>0.5</v>
      </c>
      <c r="J247" s="383"/>
      <c r="K247" s="547"/>
      <c r="L247" s="539"/>
      <c r="M247" s="477"/>
      <c r="N247" s="1"/>
    </row>
    <row r="248" spans="1:14">
      <c r="A248" s="8">
        <f t="shared" si="6"/>
        <v>43347</v>
      </c>
      <c r="B248" s="9">
        <f t="shared" si="7"/>
        <v>43347</v>
      </c>
      <c r="C248" s="10">
        <v>0</v>
      </c>
      <c r="D248" s="407"/>
      <c r="E248" s="407"/>
      <c r="F248" s="407"/>
      <c r="G248" s="438"/>
      <c r="H248" s="476">
        <v>0.5</v>
      </c>
      <c r="I248" s="471">
        <v>0.5</v>
      </c>
      <c r="J248" s="383"/>
      <c r="K248" s="547"/>
      <c r="L248" s="539"/>
      <c r="M248" s="477"/>
      <c r="N248" s="1"/>
    </row>
    <row r="249" spans="1:14">
      <c r="A249" s="8">
        <f t="shared" si="6"/>
        <v>43348</v>
      </c>
      <c r="B249" s="9">
        <f t="shared" si="7"/>
        <v>43348</v>
      </c>
      <c r="C249" s="10">
        <v>0</v>
      </c>
      <c r="D249" s="407"/>
      <c r="E249" s="407"/>
      <c r="F249" s="407"/>
      <c r="G249" s="438"/>
      <c r="H249" s="476">
        <v>0.5</v>
      </c>
      <c r="I249" s="471">
        <v>0.5</v>
      </c>
      <c r="J249" s="383"/>
      <c r="K249" s="547"/>
      <c r="L249" s="539"/>
      <c r="M249" s="477"/>
      <c r="N249" s="1"/>
    </row>
    <row r="250" spans="1:14">
      <c r="A250" s="8">
        <f t="shared" si="6"/>
        <v>43349</v>
      </c>
      <c r="B250" s="9">
        <f t="shared" si="7"/>
        <v>43349</v>
      </c>
      <c r="C250" s="10">
        <v>1</v>
      </c>
      <c r="D250" s="472">
        <v>0.20833333333333334</v>
      </c>
      <c r="E250" s="407"/>
      <c r="F250" s="407"/>
      <c r="G250" s="438"/>
      <c r="H250" s="476">
        <v>0.29166666666666702</v>
      </c>
      <c r="I250" s="471">
        <v>0.29166666666666669</v>
      </c>
      <c r="J250" s="383"/>
      <c r="K250" s="547"/>
      <c r="L250" s="539"/>
      <c r="M250" s="477"/>
      <c r="N250" s="1"/>
    </row>
    <row r="251" spans="1:14">
      <c r="A251" s="8">
        <f t="shared" si="6"/>
        <v>43350</v>
      </c>
      <c r="B251" s="9">
        <f t="shared" si="7"/>
        <v>43350</v>
      </c>
      <c r="C251" s="10">
        <v>1</v>
      </c>
      <c r="D251" s="472">
        <v>0.5</v>
      </c>
      <c r="E251" s="407"/>
      <c r="F251" s="407"/>
      <c r="G251" s="438"/>
      <c r="H251" s="408"/>
      <c r="I251" s="438"/>
      <c r="J251" s="383"/>
      <c r="K251" s="547"/>
      <c r="L251" s="539"/>
      <c r="M251" s="483"/>
      <c r="N251" s="1"/>
    </row>
    <row r="252" spans="1:14">
      <c r="A252" s="8">
        <f t="shared" si="6"/>
        <v>43351</v>
      </c>
      <c r="B252" s="9">
        <f t="shared" si="7"/>
        <v>43351</v>
      </c>
      <c r="C252" s="10">
        <v>0</v>
      </c>
      <c r="D252" s="472">
        <v>1</v>
      </c>
      <c r="E252" s="407"/>
      <c r="F252" s="407"/>
      <c r="G252" s="438"/>
      <c r="H252" s="407"/>
      <c r="I252" s="438"/>
      <c r="J252" s="383"/>
      <c r="K252" s="543">
        <f>SUM(I243:I250)</f>
        <v>4.5000000000000009</v>
      </c>
      <c r="L252" s="22"/>
      <c r="M252" s="483"/>
      <c r="N252" s="1"/>
    </row>
    <row r="253" spans="1:14">
      <c r="A253" s="8">
        <f t="shared" si="6"/>
        <v>43352</v>
      </c>
      <c r="B253" s="9">
        <f t="shared" si="7"/>
        <v>43352</v>
      </c>
      <c r="C253" s="10">
        <v>1</v>
      </c>
      <c r="D253" s="472">
        <v>1</v>
      </c>
      <c r="E253" s="407"/>
      <c r="F253" s="407"/>
      <c r="G253" s="438"/>
      <c r="H253" s="407"/>
      <c r="I253" s="438"/>
      <c r="J253" s="383"/>
      <c r="K253" s="543"/>
      <c r="L253" s="22"/>
      <c r="M253" s="483"/>
      <c r="N253" s="1"/>
    </row>
    <row r="254" spans="1:14">
      <c r="A254" s="8">
        <f t="shared" si="6"/>
        <v>43353</v>
      </c>
      <c r="B254" s="9">
        <f t="shared" si="7"/>
        <v>43353</v>
      </c>
      <c r="C254" s="10">
        <v>1</v>
      </c>
      <c r="D254" s="472">
        <v>0.5</v>
      </c>
      <c r="E254" s="407"/>
      <c r="F254" s="407"/>
      <c r="G254" s="438"/>
      <c r="H254" s="407"/>
      <c r="I254" s="438"/>
      <c r="J254" s="383"/>
      <c r="K254" s="543"/>
      <c r="L254" s="22"/>
      <c r="M254" s="483"/>
      <c r="N254" s="1"/>
    </row>
    <row r="255" spans="1:14">
      <c r="A255" s="8">
        <f t="shared" si="6"/>
        <v>43354</v>
      </c>
      <c r="B255" s="9">
        <f t="shared" si="7"/>
        <v>43354</v>
      </c>
      <c r="C255" s="10">
        <v>0</v>
      </c>
      <c r="D255" s="472">
        <v>0.5</v>
      </c>
      <c r="E255" s="407"/>
      <c r="F255" s="407"/>
      <c r="G255" s="438"/>
      <c r="H255" s="407"/>
      <c r="I255" s="438"/>
      <c r="J255" s="383"/>
      <c r="K255" s="543"/>
      <c r="L255" s="22"/>
      <c r="M255" s="483"/>
      <c r="N255" s="1"/>
    </row>
    <row r="256" spans="1:14">
      <c r="A256" s="8">
        <f t="shared" si="6"/>
        <v>43355</v>
      </c>
      <c r="B256" s="9">
        <f t="shared" si="7"/>
        <v>43355</v>
      </c>
      <c r="C256" s="10">
        <v>0</v>
      </c>
      <c r="D256" s="472">
        <v>0.5</v>
      </c>
      <c r="E256" s="407"/>
      <c r="F256" s="407"/>
      <c r="G256" s="438"/>
      <c r="H256" s="407"/>
      <c r="I256" s="438"/>
      <c r="J256" s="383"/>
      <c r="K256" s="543"/>
      <c r="L256" s="22"/>
      <c r="M256" s="483"/>
      <c r="N256" s="1"/>
    </row>
    <row r="257" spans="1:14">
      <c r="A257" s="8">
        <f t="shared" si="6"/>
        <v>43356</v>
      </c>
      <c r="B257" s="9">
        <f t="shared" si="7"/>
        <v>43356</v>
      </c>
      <c r="C257" s="10">
        <v>0</v>
      </c>
      <c r="D257" s="472">
        <v>0.29166666666666702</v>
      </c>
      <c r="E257" s="387"/>
      <c r="F257" s="387"/>
      <c r="G257" s="480">
        <v>0.20833333333333334</v>
      </c>
      <c r="H257" s="387"/>
      <c r="I257" s="471">
        <v>0.20833333333333334</v>
      </c>
      <c r="J257" s="383"/>
      <c r="K257" s="543"/>
      <c r="L257" s="481" t="s">
        <v>167</v>
      </c>
      <c r="M257" s="484"/>
      <c r="N257" s="1"/>
    </row>
    <row r="258" spans="1:14">
      <c r="A258" s="8">
        <f t="shared" si="6"/>
        <v>43357</v>
      </c>
      <c r="B258" s="9">
        <f t="shared" si="7"/>
        <v>43357</v>
      </c>
      <c r="C258" s="10">
        <v>0</v>
      </c>
      <c r="D258" s="387"/>
      <c r="E258" s="466"/>
      <c r="F258" s="387"/>
      <c r="G258" s="480">
        <v>0.5</v>
      </c>
      <c r="H258" s="387"/>
      <c r="I258" s="471">
        <v>0.5</v>
      </c>
      <c r="J258" s="383"/>
      <c r="K258" s="543"/>
      <c r="L258" s="482"/>
      <c r="M258" s="484"/>
      <c r="N258" s="1"/>
    </row>
    <row r="259" spans="1:14">
      <c r="A259" s="8">
        <f t="shared" ref="A259:A322" si="8">A258+1</f>
        <v>43358</v>
      </c>
      <c r="B259" s="9">
        <f t="shared" ref="B259:B322" si="9">A259</f>
        <v>43358</v>
      </c>
      <c r="C259" s="10">
        <v>0</v>
      </c>
      <c r="D259" s="387"/>
      <c r="E259" s="466"/>
      <c r="F259" s="387"/>
      <c r="G259" s="480">
        <v>1</v>
      </c>
      <c r="H259" s="473"/>
      <c r="I259" s="471">
        <v>1</v>
      </c>
      <c r="J259" s="383"/>
      <c r="K259" s="548">
        <f>SUM(D250:D257)</f>
        <v>4.5000000000000009</v>
      </c>
      <c r="L259" s="482"/>
      <c r="M259" s="484"/>
      <c r="N259" s="1"/>
    </row>
    <row r="260" spans="1:14">
      <c r="A260" s="8">
        <f t="shared" si="8"/>
        <v>43359</v>
      </c>
      <c r="B260" s="9">
        <f t="shared" si="9"/>
        <v>43359</v>
      </c>
      <c r="C260" s="10">
        <v>1</v>
      </c>
      <c r="D260" s="387"/>
      <c r="E260" s="466"/>
      <c r="F260" s="387"/>
      <c r="G260" s="480">
        <v>1</v>
      </c>
      <c r="H260" s="473"/>
      <c r="I260" s="471">
        <v>1</v>
      </c>
      <c r="J260" s="383"/>
      <c r="K260" s="549"/>
      <c r="L260" s="485"/>
      <c r="M260" s="484"/>
      <c r="N260" s="1"/>
    </row>
    <row r="261" spans="1:14">
      <c r="A261" s="8">
        <f t="shared" si="8"/>
        <v>43360</v>
      </c>
      <c r="B261" s="9">
        <f t="shared" si="9"/>
        <v>43360</v>
      </c>
      <c r="C261" s="10">
        <v>1</v>
      </c>
      <c r="D261" s="387"/>
      <c r="E261" s="466"/>
      <c r="F261" s="387"/>
      <c r="G261" s="480">
        <v>0.5</v>
      </c>
      <c r="H261" s="473"/>
      <c r="I261" s="471">
        <v>0.5</v>
      </c>
      <c r="J261" s="383"/>
      <c r="K261" s="549"/>
      <c r="L261" s="485"/>
      <c r="M261" s="484"/>
      <c r="N261" s="1"/>
    </row>
    <row r="262" spans="1:14">
      <c r="A262" s="8">
        <f t="shared" si="8"/>
        <v>43361</v>
      </c>
      <c r="B262" s="9">
        <f t="shared" si="9"/>
        <v>43361</v>
      </c>
      <c r="C262" s="10">
        <v>0</v>
      </c>
      <c r="D262" s="387"/>
      <c r="E262" s="466"/>
      <c r="F262" s="387"/>
      <c r="G262" s="480">
        <v>0.5</v>
      </c>
      <c r="H262" s="473"/>
      <c r="I262" s="466"/>
      <c r="J262" s="383"/>
      <c r="K262" s="549"/>
      <c r="L262" s="487"/>
      <c r="M262" s="486"/>
      <c r="N262" s="1"/>
    </row>
    <row r="263" spans="1:14">
      <c r="A263" s="8">
        <f t="shared" si="8"/>
        <v>43362</v>
      </c>
      <c r="B263" s="9">
        <f t="shared" si="9"/>
        <v>43362</v>
      </c>
      <c r="C263" s="10">
        <v>0</v>
      </c>
      <c r="D263" s="387"/>
      <c r="E263" s="466"/>
      <c r="F263" s="387"/>
      <c r="G263" s="480">
        <v>0.5</v>
      </c>
      <c r="H263" s="473"/>
      <c r="I263" s="466"/>
      <c r="J263" s="383"/>
      <c r="K263" s="549"/>
      <c r="L263" s="487"/>
      <c r="M263" s="486"/>
      <c r="N263" s="1"/>
    </row>
    <row r="264" spans="1:14">
      <c r="A264" s="8">
        <f t="shared" si="8"/>
        <v>43363</v>
      </c>
      <c r="B264" s="9">
        <f t="shared" si="9"/>
        <v>43363</v>
      </c>
      <c r="C264" s="10">
        <v>0</v>
      </c>
      <c r="D264" s="387"/>
      <c r="E264" s="474">
        <v>0.20833333333333334</v>
      </c>
      <c r="F264" s="387"/>
      <c r="G264" s="480">
        <v>0.29166666666666702</v>
      </c>
      <c r="H264" s="473"/>
      <c r="I264" s="466"/>
      <c r="J264" s="383"/>
      <c r="K264" s="549"/>
      <c r="L264" s="487"/>
      <c r="M264" s="486"/>
      <c r="N264" s="1"/>
    </row>
    <row r="265" spans="1:14">
      <c r="A265" s="8">
        <f t="shared" si="8"/>
        <v>43364</v>
      </c>
      <c r="B265" s="9">
        <f t="shared" si="9"/>
        <v>43364</v>
      </c>
      <c r="C265" s="10">
        <v>0</v>
      </c>
      <c r="D265" s="466"/>
      <c r="E265" s="474">
        <v>0.5</v>
      </c>
      <c r="F265" s="475">
        <v>0.20833333333333301</v>
      </c>
      <c r="G265" s="473"/>
      <c r="H265" s="473"/>
      <c r="I265" s="405"/>
      <c r="J265" s="383"/>
      <c r="K265" s="550"/>
      <c r="L265" s="454"/>
      <c r="M265" s="1"/>
      <c r="N265" s="1"/>
    </row>
    <row r="266" spans="1:14">
      <c r="A266" s="8">
        <f t="shared" si="8"/>
        <v>43365</v>
      </c>
      <c r="B266" s="9">
        <f t="shared" si="9"/>
        <v>43365</v>
      </c>
      <c r="C266" s="10">
        <v>0</v>
      </c>
      <c r="D266" s="387"/>
      <c r="E266" s="474">
        <v>1</v>
      </c>
      <c r="F266" s="475">
        <v>0.5</v>
      </c>
      <c r="G266" s="473"/>
      <c r="H266" s="473"/>
      <c r="I266" s="405"/>
      <c r="J266" s="383"/>
      <c r="K266" s="544">
        <f>SUM(E264:E271)</f>
        <v>4.5000000000000009</v>
      </c>
      <c r="M266" s="1"/>
      <c r="N266" s="1"/>
    </row>
    <row r="267" spans="1:14">
      <c r="A267" s="8">
        <f t="shared" si="8"/>
        <v>43366</v>
      </c>
      <c r="B267" s="9">
        <f t="shared" si="9"/>
        <v>43366</v>
      </c>
      <c r="C267" s="10">
        <v>1</v>
      </c>
      <c r="D267" s="387"/>
      <c r="E267" s="474">
        <v>1</v>
      </c>
      <c r="F267" s="475">
        <v>1</v>
      </c>
      <c r="G267" s="473"/>
      <c r="H267" s="473"/>
      <c r="I267" s="405"/>
      <c r="J267" s="383"/>
      <c r="K267" s="544"/>
      <c r="M267" s="1"/>
      <c r="N267" s="1"/>
    </row>
    <row r="268" spans="1:14">
      <c r="A268" s="8">
        <f t="shared" si="8"/>
        <v>43367</v>
      </c>
      <c r="B268" s="9">
        <f t="shared" si="9"/>
        <v>43367</v>
      </c>
      <c r="C268" s="10">
        <v>1</v>
      </c>
      <c r="D268" s="387"/>
      <c r="E268" s="474">
        <v>0.5</v>
      </c>
      <c r="F268" s="475">
        <v>1</v>
      </c>
      <c r="G268" s="473"/>
      <c r="H268" s="473"/>
      <c r="I268" s="405"/>
      <c r="J268" s="383"/>
      <c r="K268" s="544"/>
      <c r="M268" s="1"/>
      <c r="N268" s="1"/>
    </row>
    <row r="269" spans="1:14">
      <c r="A269" s="8">
        <f t="shared" si="8"/>
        <v>43368</v>
      </c>
      <c r="B269" s="9">
        <f t="shared" si="9"/>
        <v>43368</v>
      </c>
      <c r="C269" s="10">
        <v>0</v>
      </c>
      <c r="D269" s="387"/>
      <c r="E269" s="474">
        <v>0.5</v>
      </c>
      <c r="F269" s="475">
        <v>0.5</v>
      </c>
      <c r="G269" s="473"/>
      <c r="H269" s="473"/>
      <c r="I269" s="405"/>
      <c r="J269" s="383"/>
      <c r="K269" s="544"/>
      <c r="M269" s="1"/>
      <c r="N269" s="1"/>
    </row>
    <row r="270" spans="1:14">
      <c r="A270" s="8">
        <f t="shared" si="8"/>
        <v>43369</v>
      </c>
      <c r="B270" s="9">
        <f t="shared" si="9"/>
        <v>43369</v>
      </c>
      <c r="C270" s="10">
        <v>0</v>
      </c>
      <c r="D270" s="387"/>
      <c r="E270" s="474">
        <v>0.5</v>
      </c>
      <c r="F270" s="475">
        <v>0.5</v>
      </c>
      <c r="G270" s="473"/>
      <c r="H270" s="473"/>
      <c r="I270" s="405"/>
      <c r="J270" s="383"/>
      <c r="K270" s="544"/>
      <c r="M270" s="1"/>
      <c r="N270" s="1"/>
    </row>
    <row r="271" spans="1:14">
      <c r="A271" s="8">
        <f t="shared" si="8"/>
        <v>43370</v>
      </c>
      <c r="B271" s="9">
        <f t="shared" si="9"/>
        <v>43370</v>
      </c>
      <c r="C271" s="10">
        <v>0</v>
      </c>
      <c r="D271" s="387"/>
      <c r="E271" s="474">
        <v>0.29166666666666702</v>
      </c>
      <c r="F271" s="475">
        <v>0.5</v>
      </c>
      <c r="G271" s="480">
        <v>0.20833333333333334</v>
      </c>
      <c r="H271" s="476">
        <v>0.20833333333333334</v>
      </c>
      <c r="I271" s="471">
        <v>0.20833333333333334</v>
      </c>
      <c r="J271" s="383"/>
      <c r="K271" s="544"/>
      <c r="L271" s="541" t="s">
        <v>168</v>
      </c>
      <c r="M271" s="542"/>
      <c r="N271" s="1"/>
    </row>
    <row r="272" spans="1:14">
      <c r="A272" s="8">
        <f t="shared" si="8"/>
        <v>43371</v>
      </c>
      <c r="B272" s="9">
        <f t="shared" si="9"/>
        <v>43371</v>
      </c>
      <c r="C272" s="10">
        <v>0</v>
      </c>
      <c r="D272" s="407"/>
      <c r="E272" s="466"/>
      <c r="F272" s="405"/>
      <c r="G272" s="480">
        <v>0.5</v>
      </c>
      <c r="H272" s="476">
        <v>0.5</v>
      </c>
      <c r="I272" s="471">
        <v>0.5</v>
      </c>
      <c r="J272" s="383"/>
      <c r="K272" s="544"/>
      <c r="L272" s="541"/>
      <c r="M272" s="542"/>
      <c r="N272" s="1"/>
    </row>
    <row r="273" spans="1:14">
      <c r="A273" s="8">
        <f t="shared" si="8"/>
        <v>43372</v>
      </c>
      <c r="B273" s="9">
        <f t="shared" si="9"/>
        <v>43372</v>
      </c>
      <c r="C273" s="10">
        <v>0</v>
      </c>
      <c r="D273" s="407"/>
      <c r="E273" s="466"/>
      <c r="F273" s="407"/>
      <c r="G273" s="480">
        <v>1</v>
      </c>
      <c r="H273" s="476">
        <v>1</v>
      </c>
      <c r="I273" s="471">
        <v>1</v>
      </c>
      <c r="J273" s="383"/>
      <c r="K273" s="547">
        <f>SUM(G257:G264)</f>
        <v>4.5000000000000009</v>
      </c>
      <c r="L273" s="541"/>
      <c r="M273" s="542"/>
      <c r="N273" s="1"/>
    </row>
    <row r="274" spans="1:14">
      <c r="A274" s="8">
        <f t="shared" si="8"/>
        <v>43373</v>
      </c>
      <c r="B274" s="9">
        <f t="shared" si="9"/>
        <v>43373</v>
      </c>
      <c r="C274" s="10">
        <v>1</v>
      </c>
      <c r="D274" s="407"/>
      <c r="E274" s="407"/>
      <c r="F274" s="407"/>
      <c r="G274" s="480">
        <v>1</v>
      </c>
      <c r="H274" s="476">
        <v>1</v>
      </c>
      <c r="I274" s="471">
        <v>1</v>
      </c>
      <c r="J274" s="383"/>
      <c r="K274" s="547"/>
      <c r="L274" s="541"/>
      <c r="M274" s="542"/>
      <c r="N274" s="1"/>
    </row>
    <row r="275" spans="1:14">
      <c r="A275" s="8">
        <f t="shared" si="8"/>
        <v>43374</v>
      </c>
      <c r="B275" s="9">
        <f t="shared" si="9"/>
        <v>43374</v>
      </c>
      <c r="C275" s="10">
        <v>1</v>
      </c>
      <c r="D275" s="407"/>
      <c r="E275" s="407"/>
      <c r="F275" s="407"/>
      <c r="G275" s="480">
        <v>0.5</v>
      </c>
      <c r="H275" s="476">
        <v>0.5</v>
      </c>
      <c r="I275" s="471">
        <v>0.5</v>
      </c>
      <c r="J275" s="383"/>
      <c r="K275" s="547"/>
      <c r="L275" s="541"/>
      <c r="M275" s="542"/>
      <c r="N275" s="1"/>
    </row>
    <row r="276" spans="1:14">
      <c r="A276" s="8">
        <f t="shared" si="8"/>
        <v>43375</v>
      </c>
      <c r="B276" s="9">
        <f t="shared" si="9"/>
        <v>43375</v>
      </c>
      <c r="C276" s="10">
        <v>0</v>
      </c>
      <c r="D276" s="407"/>
      <c r="E276" s="407"/>
      <c r="F276" s="407"/>
      <c r="G276" s="480">
        <v>0.5</v>
      </c>
      <c r="H276" s="476">
        <v>0.5</v>
      </c>
      <c r="I276" s="471">
        <v>0.5</v>
      </c>
      <c r="J276" s="383"/>
      <c r="K276" s="547"/>
      <c r="L276" s="541"/>
      <c r="M276" s="542"/>
      <c r="N276" s="1"/>
    </row>
    <row r="277" spans="1:14">
      <c r="A277" s="8">
        <f t="shared" si="8"/>
        <v>43376</v>
      </c>
      <c r="B277" s="9">
        <f t="shared" si="9"/>
        <v>43376</v>
      </c>
      <c r="C277" s="10">
        <v>0</v>
      </c>
      <c r="D277" s="407"/>
      <c r="E277" s="407"/>
      <c r="F277" s="407"/>
      <c r="G277" s="480">
        <v>0.5</v>
      </c>
      <c r="H277" s="476">
        <v>0.5</v>
      </c>
      <c r="I277" s="471">
        <v>0.5</v>
      </c>
      <c r="J277" s="383"/>
      <c r="K277" s="547"/>
      <c r="L277" s="541"/>
      <c r="M277" s="542"/>
      <c r="N277" s="1"/>
    </row>
    <row r="278" spans="1:14">
      <c r="A278" s="8">
        <f t="shared" si="8"/>
        <v>43377</v>
      </c>
      <c r="B278" s="9">
        <f t="shared" si="9"/>
        <v>43377</v>
      </c>
      <c r="C278" s="10">
        <v>0</v>
      </c>
      <c r="D278" s="472">
        <v>0.20833333333333334</v>
      </c>
      <c r="E278" s="407"/>
      <c r="F278" s="407"/>
      <c r="G278" s="480">
        <v>0.29166666666666702</v>
      </c>
      <c r="H278" s="476">
        <v>0.29166666666666702</v>
      </c>
      <c r="I278" s="471">
        <v>0.29166666666666669</v>
      </c>
      <c r="J278" s="383"/>
      <c r="K278" s="547"/>
      <c r="L278" s="541"/>
      <c r="M278" s="542"/>
      <c r="N278" s="1"/>
    </row>
    <row r="279" spans="1:14">
      <c r="A279" s="8">
        <f t="shared" si="8"/>
        <v>43378</v>
      </c>
      <c r="B279" s="9">
        <f t="shared" si="9"/>
        <v>43378</v>
      </c>
      <c r="C279" s="10">
        <v>0</v>
      </c>
      <c r="D279" s="472">
        <v>0.5</v>
      </c>
      <c r="E279" s="407"/>
      <c r="F279" s="407"/>
      <c r="G279" s="438"/>
      <c r="H279" s="408"/>
      <c r="I279" s="387"/>
      <c r="J279" s="383"/>
      <c r="K279" s="547"/>
      <c r="M279" s="1"/>
      <c r="N279" s="1"/>
    </row>
    <row r="280" spans="1:14">
      <c r="A280" s="8">
        <f t="shared" si="8"/>
        <v>43379</v>
      </c>
      <c r="B280" s="9">
        <f t="shared" si="9"/>
        <v>43379</v>
      </c>
      <c r="C280" s="10">
        <v>0</v>
      </c>
      <c r="D280" s="472">
        <v>1</v>
      </c>
      <c r="E280" s="407"/>
      <c r="F280" s="407"/>
      <c r="G280" s="438"/>
      <c r="H280" s="407"/>
      <c r="I280" s="387"/>
      <c r="J280" s="383"/>
      <c r="K280" s="543">
        <f>SUM(I271:I278)</f>
        <v>4.5000000000000009</v>
      </c>
      <c r="M280" s="1"/>
      <c r="N280" s="1"/>
    </row>
    <row r="281" spans="1:14">
      <c r="A281" s="8">
        <f t="shared" si="8"/>
        <v>43380</v>
      </c>
      <c r="B281" s="9">
        <f t="shared" si="9"/>
        <v>43380</v>
      </c>
      <c r="C281" s="10">
        <v>1</v>
      </c>
      <c r="D281" s="472">
        <v>1</v>
      </c>
      <c r="E281" s="407"/>
      <c r="F281" s="407"/>
      <c r="G281" s="438"/>
      <c r="H281" s="407"/>
      <c r="I281" s="387"/>
      <c r="J281" s="383"/>
      <c r="K281" s="543"/>
      <c r="M281" s="1"/>
      <c r="N281" s="1"/>
    </row>
    <row r="282" spans="1:14">
      <c r="A282" s="8">
        <f t="shared" si="8"/>
        <v>43381</v>
      </c>
      <c r="B282" s="9">
        <f t="shared" si="9"/>
        <v>43381</v>
      </c>
      <c r="C282" s="10">
        <v>1</v>
      </c>
      <c r="D282" s="472">
        <v>0.5</v>
      </c>
      <c r="E282" s="407"/>
      <c r="F282" s="407"/>
      <c r="G282" s="438"/>
      <c r="H282" s="407"/>
      <c r="I282" s="387"/>
      <c r="J282" s="383"/>
      <c r="K282" s="543"/>
      <c r="M282" s="1"/>
      <c r="N282" s="1"/>
    </row>
    <row r="283" spans="1:14">
      <c r="A283" s="8">
        <f t="shared" si="8"/>
        <v>43382</v>
      </c>
      <c r="B283" s="9">
        <f t="shared" si="9"/>
        <v>43382</v>
      </c>
      <c r="C283" s="10">
        <v>0</v>
      </c>
      <c r="D283" s="472">
        <v>0.5</v>
      </c>
      <c r="E283" s="407"/>
      <c r="F283" s="407"/>
      <c r="G283" s="438"/>
      <c r="H283" s="407"/>
      <c r="I283" s="387"/>
      <c r="J283" s="383"/>
      <c r="K283" s="543"/>
      <c r="M283" s="1"/>
      <c r="N283" s="1"/>
    </row>
    <row r="284" spans="1:14">
      <c r="A284" s="8">
        <f t="shared" si="8"/>
        <v>43383</v>
      </c>
      <c r="B284" s="9">
        <f t="shared" si="9"/>
        <v>43383</v>
      </c>
      <c r="C284" s="10">
        <v>0</v>
      </c>
      <c r="D284" s="472">
        <v>0.5</v>
      </c>
      <c r="E284" s="407"/>
      <c r="F284" s="407"/>
      <c r="G284" s="438"/>
      <c r="H284" s="407"/>
      <c r="I284" s="387"/>
      <c r="J284" s="383"/>
      <c r="K284" s="543"/>
      <c r="M284" s="1"/>
      <c r="N284" s="1"/>
    </row>
    <row r="285" spans="1:14">
      <c r="A285" s="8">
        <f t="shared" si="8"/>
        <v>43384</v>
      </c>
      <c r="B285" s="9">
        <f t="shared" si="9"/>
        <v>43384</v>
      </c>
      <c r="C285" s="10">
        <v>1</v>
      </c>
      <c r="D285" s="472">
        <v>0.5</v>
      </c>
      <c r="E285" s="387"/>
      <c r="F285" s="387"/>
      <c r="G285" s="480"/>
      <c r="H285" s="387"/>
      <c r="I285" s="387"/>
      <c r="J285" s="383"/>
      <c r="K285" s="543"/>
      <c r="M285" s="1"/>
      <c r="N285" s="1"/>
    </row>
    <row r="286" spans="1:14">
      <c r="A286" s="8">
        <f t="shared" si="8"/>
        <v>43385</v>
      </c>
      <c r="B286" s="9">
        <f t="shared" si="9"/>
        <v>43385</v>
      </c>
      <c r="C286" s="10">
        <v>1</v>
      </c>
      <c r="D286" s="472">
        <v>0.5</v>
      </c>
      <c r="E286" s="466"/>
      <c r="F286" s="387"/>
      <c r="G286" s="480"/>
      <c r="H286" s="387"/>
      <c r="I286" s="473"/>
      <c r="J286" s="383"/>
      <c r="K286" s="543"/>
      <c r="M286" s="1"/>
      <c r="N286" s="1"/>
    </row>
    <row r="287" spans="1:14">
      <c r="A287" s="8">
        <f t="shared" si="8"/>
        <v>43386</v>
      </c>
      <c r="B287" s="9">
        <f t="shared" si="9"/>
        <v>43386</v>
      </c>
      <c r="C287" s="10">
        <v>0</v>
      </c>
      <c r="D287" s="472">
        <v>0.5</v>
      </c>
      <c r="E287" s="466"/>
      <c r="F287" s="387"/>
      <c r="G287" s="480"/>
      <c r="H287" s="473"/>
      <c r="I287" s="407"/>
      <c r="J287" s="383"/>
      <c r="K287" s="548">
        <f>SUM(D278:D299)</f>
        <v>13.5</v>
      </c>
      <c r="M287" s="1"/>
      <c r="N287" s="1"/>
    </row>
    <row r="288" spans="1:14">
      <c r="A288" s="8">
        <f t="shared" si="8"/>
        <v>43387</v>
      </c>
      <c r="B288" s="9">
        <f t="shared" si="9"/>
        <v>43387</v>
      </c>
      <c r="C288" s="10">
        <v>1</v>
      </c>
      <c r="D288" s="472">
        <v>1</v>
      </c>
      <c r="E288" s="466"/>
      <c r="F288" s="387"/>
      <c r="G288" s="480"/>
      <c r="H288" s="473"/>
      <c r="I288" s="407"/>
      <c r="J288" s="383"/>
      <c r="K288" s="549"/>
      <c r="M288" s="1"/>
      <c r="N288" s="1"/>
    </row>
    <row r="289" spans="1:14">
      <c r="A289" s="8">
        <f t="shared" si="8"/>
        <v>43388</v>
      </c>
      <c r="B289" s="9">
        <f t="shared" si="9"/>
        <v>43388</v>
      </c>
      <c r="C289" s="10">
        <v>1</v>
      </c>
      <c r="D289" s="472">
        <v>1</v>
      </c>
      <c r="E289" s="466"/>
      <c r="F289" s="387"/>
      <c r="G289" s="480"/>
      <c r="H289" s="473"/>
      <c r="I289" s="407"/>
      <c r="J289" s="383"/>
      <c r="K289" s="549"/>
      <c r="M289" s="1"/>
      <c r="N289" s="1"/>
    </row>
    <row r="290" spans="1:14">
      <c r="A290" s="8">
        <f t="shared" si="8"/>
        <v>43389</v>
      </c>
      <c r="B290" s="9">
        <f t="shared" si="9"/>
        <v>43389</v>
      </c>
      <c r="C290" s="10">
        <v>0</v>
      </c>
      <c r="D290" s="472">
        <v>0.5</v>
      </c>
      <c r="E290" s="466"/>
      <c r="F290" s="387"/>
      <c r="G290" s="480"/>
      <c r="H290" s="473"/>
      <c r="I290" s="407"/>
      <c r="J290" s="383"/>
      <c r="K290" s="549"/>
      <c r="M290" s="1"/>
      <c r="N290" s="1"/>
    </row>
    <row r="291" spans="1:14">
      <c r="A291" s="8">
        <f t="shared" si="8"/>
        <v>43390</v>
      </c>
      <c r="B291" s="9">
        <f t="shared" si="9"/>
        <v>43390</v>
      </c>
      <c r="C291" s="10">
        <v>0</v>
      </c>
      <c r="D291" s="472">
        <v>0.5</v>
      </c>
      <c r="E291" s="466"/>
      <c r="F291" s="387"/>
      <c r="G291" s="480"/>
      <c r="H291" s="473"/>
      <c r="I291" s="407"/>
      <c r="J291" s="383"/>
      <c r="K291" s="549"/>
      <c r="M291" s="1"/>
      <c r="N291" s="1"/>
    </row>
    <row r="292" spans="1:14">
      <c r="A292" s="8">
        <f t="shared" si="8"/>
        <v>43391</v>
      </c>
      <c r="B292" s="9">
        <f t="shared" si="9"/>
        <v>43391</v>
      </c>
      <c r="C292" s="10">
        <v>0</v>
      </c>
      <c r="D292" s="472">
        <v>0.5</v>
      </c>
      <c r="E292" s="474"/>
      <c r="F292" s="387"/>
      <c r="G292" s="480"/>
      <c r="H292" s="473"/>
      <c r="I292" s="407"/>
      <c r="J292" s="383"/>
      <c r="K292" s="549"/>
      <c r="M292" s="1"/>
      <c r="N292" s="1"/>
    </row>
    <row r="293" spans="1:14">
      <c r="A293" s="8">
        <f t="shared" si="8"/>
        <v>43392</v>
      </c>
      <c r="B293" s="9">
        <f t="shared" si="9"/>
        <v>43392</v>
      </c>
      <c r="C293" s="10">
        <v>0</v>
      </c>
      <c r="D293" s="472">
        <v>0.5</v>
      </c>
      <c r="E293" s="474"/>
      <c r="F293" s="475">
        <v>0.20833333333333301</v>
      </c>
      <c r="G293" s="473"/>
      <c r="H293" s="473"/>
      <c r="I293" s="405"/>
      <c r="J293" s="383"/>
      <c r="K293" s="550"/>
      <c r="M293" s="522"/>
      <c r="N293" s="1"/>
    </row>
    <row r="294" spans="1:14">
      <c r="A294" s="8">
        <f t="shared" si="8"/>
        <v>43393</v>
      </c>
      <c r="B294" s="9">
        <f t="shared" si="9"/>
        <v>43393</v>
      </c>
      <c r="C294" s="10">
        <v>0</v>
      </c>
      <c r="D294" s="472">
        <v>1</v>
      </c>
      <c r="E294" s="474"/>
      <c r="F294" s="475">
        <v>0.5</v>
      </c>
      <c r="G294" s="473"/>
      <c r="H294" s="473"/>
      <c r="I294" s="405"/>
      <c r="J294" s="383"/>
      <c r="K294" s="544">
        <f>SUM(E292:E299)</f>
        <v>0</v>
      </c>
      <c r="M294" s="522"/>
      <c r="N294" s="1"/>
    </row>
    <row r="295" spans="1:14">
      <c r="A295" s="8">
        <f t="shared" si="8"/>
        <v>43394</v>
      </c>
      <c r="B295" s="9">
        <f t="shared" si="9"/>
        <v>43394</v>
      </c>
      <c r="C295" s="10">
        <v>1</v>
      </c>
      <c r="D295" s="472">
        <v>1</v>
      </c>
      <c r="E295" s="474"/>
      <c r="F295" s="475">
        <v>1</v>
      </c>
      <c r="G295" s="473"/>
      <c r="H295" s="473"/>
      <c r="I295" s="405"/>
      <c r="J295" s="383"/>
      <c r="K295" s="544"/>
      <c r="M295" s="522"/>
      <c r="N295" s="1"/>
    </row>
    <row r="296" spans="1:14">
      <c r="A296" s="8">
        <f t="shared" si="8"/>
        <v>43395</v>
      </c>
      <c r="B296" s="9">
        <f t="shared" si="9"/>
        <v>43395</v>
      </c>
      <c r="C296" s="10">
        <v>1</v>
      </c>
      <c r="D296" s="472">
        <v>0.5</v>
      </c>
      <c r="E296" s="474"/>
      <c r="F296" s="475">
        <v>1</v>
      </c>
      <c r="G296" s="473"/>
      <c r="H296" s="473"/>
      <c r="I296" s="405"/>
      <c r="J296" s="383"/>
      <c r="K296" s="544"/>
      <c r="M296" s="522"/>
      <c r="N296" s="1"/>
    </row>
    <row r="297" spans="1:14">
      <c r="A297" s="8">
        <f t="shared" si="8"/>
        <v>43396</v>
      </c>
      <c r="B297" s="9">
        <f t="shared" si="9"/>
        <v>43396</v>
      </c>
      <c r="C297" s="10">
        <v>0</v>
      </c>
      <c r="D297" s="472">
        <v>0.5</v>
      </c>
      <c r="E297" s="474"/>
      <c r="F297" s="475">
        <v>0.5</v>
      </c>
      <c r="G297" s="473"/>
      <c r="H297" s="473"/>
      <c r="I297" s="405"/>
      <c r="J297" s="383"/>
      <c r="K297" s="544"/>
      <c r="M297" s="521"/>
      <c r="N297" s="1"/>
    </row>
    <row r="298" spans="1:14">
      <c r="A298" s="8">
        <f t="shared" si="8"/>
        <v>43397</v>
      </c>
      <c r="B298" s="9">
        <f t="shared" si="9"/>
        <v>43397</v>
      </c>
      <c r="C298" s="10">
        <v>0</v>
      </c>
      <c r="D298" s="472">
        <v>0.5</v>
      </c>
      <c r="E298" s="474"/>
      <c r="F298" s="475">
        <v>0.5</v>
      </c>
      <c r="G298" s="473"/>
      <c r="H298" s="473"/>
      <c r="I298" s="471"/>
      <c r="J298" s="383"/>
      <c r="K298" s="544"/>
      <c r="M298" s="521"/>
      <c r="N298" s="1"/>
    </row>
    <row r="299" spans="1:14">
      <c r="A299" s="8">
        <f t="shared" si="8"/>
        <v>43398</v>
      </c>
      <c r="B299" s="9">
        <f t="shared" si="9"/>
        <v>43398</v>
      </c>
      <c r="C299" s="10">
        <v>0</v>
      </c>
      <c r="D299" s="472">
        <v>0.29166666666666669</v>
      </c>
      <c r="E299" s="474"/>
      <c r="F299" s="475">
        <v>0.5</v>
      </c>
      <c r="G299" s="473"/>
      <c r="H299" s="476">
        <v>0.20833333333333334</v>
      </c>
      <c r="I299" s="471">
        <v>0.20833333333333334</v>
      </c>
      <c r="J299" s="383"/>
      <c r="K299" s="544"/>
      <c r="M299" s="521"/>
      <c r="N299" s="1"/>
    </row>
    <row r="300" spans="1:14">
      <c r="A300" s="8">
        <f t="shared" si="8"/>
        <v>43399</v>
      </c>
      <c r="B300" s="9">
        <f t="shared" si="9"/>
        <v>43399</v>
      </c>
      <c r="C300" s="10">
        <v>0</v>
      </c>
      <c r="D300" s="407"/>
      <c r="E300" s="466"/>
      <c r="F300" s="405"/>
      <c r="G300" s="473"/>
      <c r="H300" s="476">
        <v>0.5</v>
      </c>
      <c r="I300" s="471">
        <v>0.5</v>
      </c>
      <c r="J300" s="378"/>
      <c r="K300" s="544"/>
      <c r="M300" s="521"/>
      <c r="N300" s="1"/>
    </row>
    <row r="301" spans="1:14">
      <c r="A301" s="8">
        <f t="shared" si="8"/>
        <v>43400</v>
      </c>
      <c r="B301" s="9">
        <f t="shared" si="9"/>
        <v>43400</v>
      </c>
      <c r="C301" s="10">
        <v>0</v>
      </c>
      <c r="D301" s="407"/>
      <c r="E301" s="466"/>
      <c r="F301" s="407"/>
      <c r="G301" s="438"/>
      <c r="H301" s="476">
        <v>1</v>
      </c>
      <c r="I301" s="471">
        <v>1</v>
      </c>
      <c r="J301" s="378"/>
      <c r="K301" s="547">
        <f>SUM(G285:G292)</f>
        <v>0</v>
      </c>
      <c r="M301" s="477"/>
      <c r="N301" s="1"/>
    </row>
    <row r="302" spans="1:14">
      <c r="A302" s="8">
        <f t="shared" si="8"/>
        <v>43401</v>
      </c>
      <c r="B302" s="9">
        <f t="shared" si="9"/>
        <v>43401</v>
      </c>
      <c r="C302" s="10">
        <v>1</v>
      </c>
      <c r="D302" s="407"/>
      <c r="E302" s="407"/>
      <c r="F302" s="407"/>
      <c r="G302" s="438"/>
      <c r="H302" s="476">
        <v>1</v>
      </c>
      <c r="I302" s="471">
        <v>1</v>
      </c>
      <c r="J302" s="378"/>
      <c r="K302" s="547"/>
      <c r="M302" s="477"/>
      <c r="N302" s="1"/>
    </row>
    <row r="303" spans="1:14">
      <c r="A303" s="8">
        <f t="shared" si="8"/>
        <v>43402</v>
      </c>
      <c r="B303" s="9">
        <f t="shared" si="9"/>
        <v>43402</v>
      </c>
      <c r="C303" s="10">
        <v>1</v>
      </c>
      <c r="D303" s="407"/>
      <c r="E303" s="407"/>
      <c r="F303" s="407"/>
      <c r="G303" s="438"/>
      <c r="H303" s="476">
        <v>0.5</v>
      </c>
      <c r="I303" s="471">
        <v>0.5</v>
      </c>
      <c r="J303" s="378"/>
      <c r="K303" s="547"/>
      <c r="M303" s="477"/>
      <c r="N303" s="1"/>
    </row>
    <row r="304" spans="1:14">
      <c r="A304" s="8">
        <f t="shared" si="8"/>
        <v>43403</v>
      </c>
      <c r="B304" s="9">
        <f t="shared" si="9"/>
        <v>43403</v>
      </c>
      <c r="C304" s="10">
        <v>0</v>
      </c>
      <c r="D304" s="407"/>
      <c r="E304" s="407"/>
      <c r="F304" s="407"/>
      <c r="G304" s="438"/>
      <c r="H304" s="476">
        <v>0.5</v>
      </c>
      <c r="I304" s="471">
        <v>0.5</v>
      </c>
      <c r="J304" s="378"/>
      <c r="K304" s="547"/>
      <c r="M304" s="477"/>
      <c r="N304" s="1"/>
    </row>
    <row r="305" spans="1:14">
      <c r="A305" s="8">
        <f t="shared" si="8"/>
        <v>43404</v>
      </c>
      <c r="B305" s="9">
        <f t="shared" si="9"/>
        <v>43404</v>
      </c>
      <c r="C305" s="10">
        <v>0</v>
      </c>
      <c r="E305" s="407"/>
      <c r="F305" s="407"/>
      <c r="G305" s="438"/>
      <c r="H305" s="476">
        <v>0.5</v>
      </c>
      <c r="I305" s="471">
        <v>0.5</v>
      </c>
      <c r="J305" s="378"/>
      <c r="K305" s="547"/>
      <c r="M305" s="477"/>
      <c r="N305" s="1"/>
    </row>
    <row r="306" spans="1:14">
      <c r="A306" s="8">
        <f t="shared" si="8"/>
        <v>43405</v>
      </c>
      <c r="B306" s="9">
        <f t="shared" si="9"/>
        <v>43405</v>
      </c>
      <c r="C306" s="10">
        <v>1</v>
      </c>
      <c r="D306" s="472"/>
      <c r="E306" s="407"/>
      <c r="F306" s="407"/>
      <c r="G306" s="438"/>
      <c r="H306" s="476">
        <v>0.29166666666666702</v>
      </c>
      <c r="I306" s="471">
        <v>0.5</v>
      </c>
      <c r="J306" s="378"/>
      <c r="K306" s="547"/>
      <c r="M306" s="477"/>
      <c r="N306" s="1"/>
    </row>
    <row r="307" spans="1:14">
      <c r="A307" s="8">
        <f t="shared" si="8"/>
        <v>43406</v>
      </c>
      <c r="B307" s="9">
        <f t="shared" si="9"/>
        <v>43406</v>
      </c>
      <c r="C307" s="10">
        <v>1</v>
      </c>
      <c r="D307" s="472"/>
      <c r="E307" s="407"/>
      <c r="F307" s="407"/>
      <c r="G307" s="438"/>
      <c r="H307" s="408"/>
      <c r="I307" s="471">
        <v>0.5</v>
      </c>
      <c r="J307" s="378"/>
      <c r="K307" s="547"/>
      <c r="M307" s="477"/>
      <c r="N307" s="1"/>
    </row>
    <row r="308" spans="1:14">
      <c r="A308" s="8">
        <f t="shared" si="8"/>
        <v>43407</v>
      </c>
      <c r="B308" s="9">
        <f t="shared" si="9"/>
        <v>43407</v>
      </c>
      <c r="C308" s="10">
        <v>0</v>
      </c>
      <c r="D308" s="472"/>
      <c r="E308" s="407"/>
      <c r="F308" s="407"/>
      <c r="G308" s="438"/>
      <c r="H308" s="407"/>
      <c r="I308" s="471">
        <v>1</v>
      </c>
      <c r="J308" s="383"/>
      <c r="K308" s="543">
        <f>SUM(I299:I328)</f>
        <v>13.708333333333334</v>
      </c>
      <c r="M308" s="477"/>
      <c r="N308" s="1"/>
    </row>
    <row r="309" spans="1:14">
      <c r="A309" s="8">
        <f t="shared" si="8"/>
        <v>43408</v>
      </c>
      <c r="B309" s="9">
        <f t="shared" si="9"/>
        <v>43408</v>
      </c>
      <c r="C309" s="10">
        <v>1</v>
      </c>
      <c r="D309" s="472"/>
      <c r="E309" s="407"/>
      <c r="F309" s="407"/>
      <c r="G309" s="438"/>
      <c r="H309" s="407"/>
      <c r="I309" s="471">
        <v>1</v>
      </c>
      <c r="J309" s="383"/>
      <c r="K309" s="543"/>
      <c r="M309" s="477"/>
      <c r="N309" s="1"/>
    </row>
    <row r="310" spans="1:14">
      <c r="A310" s="8">
        <f t="shared" si="8"/>
        <v>43409</v>
      </c>
      <c r="B310" s="9">
        <f t="shared" si="9"/>
        <v>43409</v>
      </c>
      <c r="C310" s="10">
        <v>1</v>
      </c>
      <c r="D310" s="472"/>
      <c r="E310" s="407"/>
      <c r="F310" s="407"/>
      <c r="G310" s="438"/>
      <c r="H310" s="407"/>
      <c r="I310" s="471">
        <v>0.5</v>
      </c>
      <c r="J310" s="383"/>
      <c r="K310" s="543"/>
      <c r="M310" s="477"/>
      <c r="N310" s="1"/>
    </row>
    <row r="311" spans="1:14">
      <c r="A311" s="8">
        <f t="shared" si="8"/>
        <v>43410</v>
      </c>
      <c r="B311" s="9">
        <f t="shared" si="9"/>
        <v>43410</v>
      </c>
      <c r="C311" s="10">
        <v>0</v>
      </c>
      <c r="D311" s="472"/>
      <c r="E311" s="407"/>
      <c r="F311" s="407"/>
      <c r="G311" s="438"/>
      <c r="H311" s="407"/>
      <c r="I311" s="471">
        <v>0.5</v>
      </c>
      <c r="J311" s="383"/>
      <c r="K311" s="543"/>
      <c r="M311" s="477"/>
      <c r="N311" s="1"/>
    </row>
    <row r="312" spans="1:14">
      <c r="A312" s="8">
        <f t="shared" si="8"/>
        <v>43411</v>
      </c>
      <c r="B312" s="9">
        <f t="shared" si="9"/>
        <v>43411</v>
      </c>
      <c r="C312" s="10">
        <v>0</v>
      </c>
      <c r="D312" s="472"/>
      <c r="E312" s="407"/>
      <c r="F312" s="407"/>
      <c r="G312" s="438"/>
      <c r="H312" s="407"/>
      <c r="I312" s="471">
        <v>0.5</v>
      </c>
      <c r="J312" s="383"/>
      <c r="K312" s="543"/>
      <c r="M312" s="477"/>
      <c r="N312" s="1"/>
    </row>
    <row r="313" spans="1:14">
      <c r="A313" s="8">
        <f t="shared" si="8"/>
        <v>43412</v>
      </c>
      <c r="B313" s="9">
        <f t="shared" si="9"/>
        <v>43412</v>
      </c>
      <c r="C313" s="10">
        <v>0</v>
      </c>
      <c r="D313" s="472"/>
      <c r="E313" s="387"/>
      <c r="F313" s="387"/>
      <c r="G313" s="480">
        <v>0.20833333333333334</v>
      </c>
      <c r="H313" s="387"/>
      <c r="I313" s="471">
        <v>0.5</v>
      </c>
      <c r="J313" s="383"/>
      <c r="K313" s="543"/>
      <c r="M313" s="477"/>
      <c r="N313" s="1"/>
    </row>
    <row r="314" spans="1:14">
      <c r="A314" s="8">
        <f t="shared" si="8"/>
        <v>43413</v>
      </c>
      <c r="B314" s="9">
        <f t="shared" si="9"/>
        <v>43413</v>
      </c>
      <c r="C314" s="10">
        <v>0</v>
      </c>
      <c r="D314" s="387"/>
      <c r="E314" s="466"/>
      <c r="F314" s="387"/>
      <c r="G314" s="480">
        <v>0.5</v>
      </c>
      <c r="H314" s="387"/>
      <c r="I314" s="471">
        <v>0.5</v>
      </c>
      <c r="J314" s="383"/>
      <c r="K314" s="543"/>
      <c r="M314" s="521"/>
      <c r="N314" s="1"/>
    </row>
    <row r="315" spans="1:14">
      <c r="A315" s="8">
        <f t="shared" si="8"/>
        <v>43414</v>
      </c>
      <c r="B315" s="9">
        <f t="shared" si="9"/>
        <v>43414</v>
      </c>
      <c r="C315" s="10">
        <v>0</v>
      </c>
      <c r="D315" s="387"/>
      <c r="E315" s="466"/>
      <c r="F315" s="387"/>
      <c r="G315" s="480">
        <v>1</v>
      </c>
      <c r="H315" s="473"/>
      <c r="I315" s="471">
        <v>1</v>
      </c>
      <c r="J315" s="383"/>
      <c r="K315" s="548">
        <f>SUM(D306:D313)</f>
        <v>0</v>
      </c>
      <c r="M315" s="521"/>
      <c r="N315" s="1"/>
    </row>
    <row r="316" spans="1:14">
      <c r="A316" s="8">
        <f t="shared" si="8"/>
        <v>43415</v>
      </c>
      <c r="B316" s="9">
        <f t="shared" si="9"/>
        <v>43415</v>
      </c>
      <c r="C316" s="10">
        <v>1</v>
      </c>
      <c r="D316" s="387"/>
      <c r="E316" s="466"/>
      <c r="F316" s="387"/>
      <c r="G316" s="480">
        <v>1</v>
      </c>
      <c r="H316" s="473"/>
      <c r="I316" s="471">
        <v>1</v>
      </c>
      <c r="J316" s="383"/>
      <c r="K316" s="549"/>
      <c r="M316" s="521"/>
      <c r="N316" s="1"/>
    </row>
    <row r="317" spans="1:14">
      <c r="A317" s="8">
        <f t="shared" si="8"/>
        <v>43416</v>
      </c>
      <c r="B317" s="9">
        <f t="shared" si="9"/>
        <v>43416</v>
      </c>
      <c r="C317" s="10">
        <v>1</v>
      </c>
      <c r="D317" s="387"/>
      <c r="E317" s="466"/>
      <c r="F317" s="387"/>
      <c r="G317" s="480">
        <v>0.5</v>
      </c>
      <c r="H317" s="473"/>
      <c r="I317" s="471">
        <v>0.5</v>
      </c>
      <c r="J317" s="383"/>
      <c r="K317" s="549"/>
      <c r="M317" s="521"/>
      <c r="N317" s="1"/>
    </row>
    <row r="318" spans="1:14">
      <c r="A318" s="8">
        <f t="shared" si="8"/>
        <v>43417</v>
      </c>
      <c r="B318" s="9">
        <f t="shared" si="9"/>
        <v>43417</v>
      </c>
      <c r="C318" s="10">
        <v>0</v>
      </c>
      <c r="D318" s="387"/>
      <c r="E318" s="466"/>
      <c r="F318" s="387"/>
      <c r="G318" s="480">
        <v>0.5</v>
      </c>
      <c r="H318" s="473"/>
      <c r="I318" s="471">
        <v>0.5</v>
      </c>
      <c r="J318" s="383"/>
      <c r="K318" s="549"/>
      <c r="M318" s="521"/>
      <c r="N318" s="1"/>
    </row>
    <row r="319" spans="1:14">
      <c r="A319" s="8">
        <f t="shared" si="8"/>
        <v>43418</v>
      </c>
      <c r="B319" s="9">
        <f t="shared" si="9"/>
        <v>43418</v>
      </c>
      <c r="C319" s="10">
        <v>1</v>
      </c>
      <c r="D319" s="387"/>
      <c r="E319" s="466"/>
      <c r="F319" s="387"/>
      <c r="G319" s="480">
        <v>0.5</v>
      </c>
      <c r="H319" s="473"/>
      <c r="I319" s="471">
        <v>0.5</v>
      </c>
      <c r="J319" s="383"/>
      <c r="K319" s="549"/>
      <c r="M319" s="521"/>
      <c r="N319" s="1"/>
    </row>
    <row r="320" spans="1:14">
      <c r="A320" s="8">
        <f t="shared" si="8"/>
        <v>43419</v>
      </c>
      <c r="B320" s="9">
        <f t="shared" si="9"/>
        <v>43419</v>
      </c>
      <c r="C320" s="10">
        <v>1</v>
      </c>
      <c r="D320" s="387"/>
      <c r="E320" s="474">
        <v>0.20833333333333334</v>
      </c>
      <c r="F320" s="387"/>
      <c r="G320" s="480">
        <v>0.29166666666666702</v>
      </c>
      <c r="H320" s="473"/>
      <c r="I320" s="471">
        <v>0.5</v>
      </c>
      <c r="J320" s="383"/>
      <c r="K320" s="549"/>
      <c r="M320" s="521"/>
      <c r="N320" s="1"/>
    </row>
    <row r="321" spans="1:14">
      <c r="A321" s="8">
        <f t="shared" si="8"/>
        <v>43420</v>
      </c>
      <c r="B321" s="9">
        <f t="shared" si="9"/>
        <v>43420</v>
      </c>
      <c r="C321" s="10">
        <v>0</v>
      </c>
      <c r="D321" s="472">
        <v>0.20833333333333334</v>
      </c>
      <c r="E321" s="474">
        <v>0.5</v>
      </c>
      <c r="F321" s="475">
        <v>0.20833333333333301</v>
      </c>
      <c r="G321" s="473"/>
      <c r="H321" s="473"/>
      <c r="I321" s="471"/>
      <c r="J321" s="383"/>
      <c r="K321" s="550"/>
      <c r="M321" s="521"/>
      <c r="N321" s="1"/>
    </row>
    <row r="322" spans="1:14">
      <c r="A322" s="8">
        <f t="shared" si="8"/>
        <v>43421</v>
      </c>
      <c r="B322" s="9">
        <f t="shared" si="9"/>
        <v>43421</v>
      </c>
      <c r="C322" s="10">
        <v>0</v>
      </c>
      <c r="D322" s="472">
        <v>0.5</v>
      </c>
      <c r="E322" s="474">
        <v>1</v>
      </c>
      <c r="F322" s="475">
        <v>0.5</v>
      </c>
      <c r="G322" s="473"/>
      <c r="H322" s="473"/>
      <c r="I322" s="471"/>
      <c r="J322" s="383"/>
      <c r="K322" s="544">
        <f>SUM(E320:E327)</f>
        <v>4.5000000000000009</v>
      </c>
      <c r="M322" s="477"/>
      <c r="N322" s="1"/>
    </row>
    <row r="323" spans="1:14">
      <c r="A323" s="8">
        <f t="shared" ref="A323:A366" si="10">A322+1</f>
        <v>43422</v>
      </c>
      <c r="B323" s="9">
        <f t="shared" ref="B323:B366" si="11">A323</f>
        <v>43422</v>
      </c>
      <c r="C323" s="10">
        <v>1</v>
      </c>
      <c r="D323" s="472">
        <v>1</v>
      </c>
      <c r="E323" s="474">
        <v>1</v>
      </c>
      <c r="F323" s="475">
        <v>1</v>
      </c>
      <c r="G323" s="473"/>
      <c r="H323" s="473"/>
      <c r="I323" s="471"/>
      <c r="J323" s="383"/>
      <c r="K323" s="544"/>
      <c r="M323" s="477"/>
      <c r="N323" s="1"/>
    </row>
    <row r="324" spans="1:14">
      <c r="A324" s="8">
        <f t="shared" si="10"/>
        <v>43423</v>
      </c>
      <c r="B324" s="9">
        <f t="shared" si="11"/>
        <v>43423</v>
      </c>
      <c r="C324" s="10">
        <v>1</v>
      </c>
      <c r="D324" s="472">
        <v>1</v>
      </c>
      <c r="E324" s="474">
        <v>0.5</v>
      </c>
      <c r="F324" s="475">
        <v>1</v>
      </c>
      <c r="G324" s="473"/>
      <c r="H324" s="473"/>
      <c r="I324" s="471"/>
      <c r="J324" s="383"/>
      <c r="K324" s="544"/>
      <c r="M324" s="477"/>
      <c r="N324" s="1"/>
    </row>
    <row r="325" spans="1:14">
      <c r="A325" s="8">
        <f t="shared" si="10"/>
        <v>43424</v>
      </c>
      <c r="B325" s="9">
        <f t="shared" si="11"/>
        <v>43424</v>
      </c>
      <c r="C325" s="10">
        <v>1</v>
      </c>
      <c r="D325" s="472">
        <v>0.5</v>
      </c>
      <c r="E325" s="474">
        <v>0.5</v>
      </c>
      <c r="F325" s="475">
        <v>0.5</v>
      </c>
      <c r="G325" s="473"/>
      <c r="H325" s="473"/>
      <c r="I325" s="471"/>
      <c r="J325" s="383"/>
      <c r="K325" s="544"/>
      <c r="M325" s="477"/>
      <c r="N325" s="1"/>
    </row>
    <row r="326" spans="1:14">
      <c r="A326" s="8">
        <f t="shared" si="10"/>
        <v>43425</v>
      </c>
      <c r="B326" s="9">
        <f t="shared" si="11"/>
        <v>43425</v>
      </c>
      <c r="C326" s="10">
        <v>0</v>
      </c>
      <c r="D326" s="472">
        <v>0.5</v>
      </c>
      <c r="E326" s="474">
        <v>0.5</v>
      </c>
      <c r="F326" s="475">
        <v>0.5</v>
      </c>
      <c r="G326" s="488" t="s">
        <v>170</v>
      </c>
      <c r="H326" s="473"/>
      <c r="I326" s="471"/>
      <c r="J326" s="383"/>
      <c r="K326" s="544"/>
      <c r="M326" s="477"/>
      <c r="N326" s="1"/>
    </row>
    <row r="327" spans="1:14">
      <c r="A327" s="8">
        <f t="shared" si="10"/>
        <v>43426</v>
      </c>
      <c r="B327" s="9">
        <f t="shared" si="11"/>
        <v>43426</v>
      </c>
      <c r="C327" s="10">
        <v>0</v>
      </c>
      <c r="D327" s="472">
        <v>0.5</v>
      </c>
      <c r="E327" s="474">
        <v>0.29166666666666702</v>
      </c>
      <c r="F327" s="475">
        <v>0.5</v>
      </c>
      <c r="G327" s="473"/>
      <c r="H327" s="476">
        <v>0.20833333333333334</v>
      </c>
      <c r="I327" s="471"/>
      <c r="J327" s="383"/>
      <c r="K327" s="544"/>
      <c r="M327" s="477"/>
      <c r="N327" s="1"/>
    </row>
    <row r="328" spans="1:14">
      <c r="A328" s="8">
        <f t="shared" si="10"/>
        <v>43427</v>
      </c>
      <c r="B328" s="9">
        <f t="shared" si="11"/>
        <v>43427</v>
      </c>
      <c r="C328" s="10">
        <v>0</v>
      </c>
      <c r="D328" s="472">
        <v>0.29166666666666702</v>
      </c>
      <c r="E328" s="466"/>
      <c r="F328" s="405"/>
      <c r="G328" s="473"/>
      <c r="H328" s="476">
        <v>0.5</v>
      </c>
      <c r="I328" s="471"/>
      <c r="J328" s="378"/>
      <c r="K328" s="544"/>
      <c r="M328" s="477"/>
      <c r="N328" s="1"/>
    </row>
    <row r="329" spans="1:14">
      <c r="A329" s="8">
        <f t="shared" si="10"/>
        <v>43428</v>
      </c>
      <c r="B329" s="9">
        <f t="shared" si="11"/>
        <v>43428</v>
      </c>
      <c r="C329" s="10">
        <v>0</v>
      </c>
      <c r="D329" s="407"/>
      <c r="E329" s="466"/>
      <c r="F329" s="407"/>
      <c r="G329" s="438"/>
      <c r="H329" s="476">
        <v>1</v>
      </c>
      <c r="I329" s="471"/>
      <c r="J329" s="378"/>
      <c r="K329" s="547">
        <f>SUM(G313:G320)</f>
        <v>4.5000000000000009</v>
      </c>
      <c r="L329" s="554" t="s">
        <v>169</v>
      </c>
      <c r="M329" s="555"/>
      <c r="N329" s="1"/>
    </row>
    <row r="330" spans="1:14">
      <c r="A330" s="8">
        <f t="shared" si="10"/>
        <v>43429</v>
      </c>
      <c r="B330" s="9">
        <f t="shared" si="11"/>
        <v>43429</v>
      </c>
      <c r="C330" s="10">
        <v>1</v>
      </c>
      <c r="D330" s="407"/>
      <c r="E330" s="407"/>
      <c r="F330" s="407"/>
      <c r="G330" s="438"/>
      <c r="H330" s="476">
        <v>1</v>
      </c>
      <c r="I330" s="471"/>
      <c r="J330" s="378"/>
      <c r="K330" s="547"/>
      <c r="L330" s="554"/>
      <c r="M330" s="555"/>
      <c r="N330" s="1"/>
    </row>
    <row r="331" spans="1:14">
      <c r="A331" s="8">
        <f t="shared" si="10"/>
        <v>43430</v>
      </c>
      <c r="B331" s="9">
        <f t="shared" si="11"/>
        <v>43430</v>
      </c>
      <c r="C331" s="10">
        <v>1</v>
      </c>
      <c r="D331" s="407"/>
      <c r="E331" s="407"/>
      <c r="F331" s="407"/>
      <c r="G331" s="438"/>
      <c r="H331" s="476">
        <v>0.5</v>
      </c>
      <c r="I331" s="471"/>
      <c r="J331" s="378"/>
      <c r="K331" s="547"/>
      <c r="M331" s="477"/>
      <c r="N331" s="1"/>
    </row>
    <row r="332" spans="1:14">
      <c r="A332" s="8">
        <f t="shared" si="10"/>
        <v>43431</v>
      </c>
      <c r="B332" s="9">
        <f t="shared" si="11"/>
        <v>43431</v>
      </c>
      <c r="C332" s="10">
        <v>0</v>
      </c>
      <c r="D332" s="407"/>
      <c r="E332" s="407"/>
      <c r="F332" s="407"/>
      <c r="G332" s="438"/>
      <c r="H332" s="476">
        <v>0.5</v>
      </c>
      <c r="I332" s="471"/>
      <c r="J332" s="378"/>
      <c r="K332" s="547"/>
      <c r="M332" s="477"/>
      <c r="N332" s="1"/>
    </row>
    <row r="333" spans="1:14">
      <c r="A333" s="8">
        <f t="shared" si="10"/>
        <v>43432</v>
      </c>
      <c r="B333" s="9">
        <f t="shared" si="11"/>
        <v>43432</v>
      </c>
      <c r="C333" s="10">
        <v>0</v>
      </c>
      <c r="D333" s="407"/>
      <c r="E333" s="407"/>
      <c r="F333" s="407"/>
      <c r="G333" s="438"/>
      <c r="H333" s="476">
        <v>0.5</v>
      </c>
      <c r="I333" s="471"/>
      <c r="J333" s="378"/>
      <c r="K333" s="547"/>
      <c r="M333" s="477"/>
      <c r="N333" s="1"/>
    </row>
    <row r="334" spans="1:14">
      <c r="A334" s="8">
        <f t="shared" si="10"/>
        <v>43433</v>
      </c>
      <c r="B334" s="9">
        <f t="shared" si="11"/>
        <v>43433</v>
      </c>
      <c r="C334" s="10">
        <v>0</v>
      </c>
      <c r="D334" s="472">
        <v>0.20833333333333334</v>
      </c>
      <c r="E334" s="407"/>
      <c r="F334" s="407"/>
      <c r="G334" s="438"/>
      <c r="H334" s="476">
        <v>0.29166666666666702</v>
      </c>
      <c r="I334" s="471"/>
      <c r="J334" s="378"/>
      <c r="K334" s="547"/>
      <c r="M334" s="1"/>
      <c r="N334" s="1"/>
    </row>
    <row r="335" spans="1:14">
      <c r="A335" s="8">
        <f t="shared" si="10"/>
        <v>43434</v>
      </c>
      <c r="B335" s="9">
        <f t="shared" si="11"/>
        <v>43434</v>
      </c>
      <c r="C335" s="10">
        <v>0</v>
      </c>
      <c r="D335" s="472">
        <v>0.5</v>
      </c>
      <c r="E335" s="407"/>
      <c r="F335" s="407"/>
      <c r="G335" s="438"/>
      <c r="H335" s="408"/>
      <c r="I335" s="387"/>
      <c r="J335" s="378"/>
      <c r="K335" s="547"/>
      <c r="M335" s="1"/>
      <c r="N335" s="1"/>
    </row>
    <row r="336" spans="1:14">
      <c r="A336" s="8">
        <f t="shared" si="10"/>
        <v>43435</v>
      </c>
      <c r="B336" s="9">
        <f t="shared" si="11"/>
        <v>43435</v>
      </c>
      <c r="C336" s="10">
        <v>0</v>
      </c>
      <c r="D336" s="472">
        <v>1</v>
      </c>
      <c r="E336" s="407"/>
      <c r="F336" s="407"/>
      <c r="G336" s="438"/>
      <c r="H336" s="407"/>
      <c r="I336" s="387"/>
      <c r="J336" s="383"/>
      <c r="K336" s="543">
        <f>SUM(I327:I334)</f>
        <v>0</v>
      </c>
      <c r="M336" s="1"/>
      <c r="N336" s="1"/>
    </row>
    <row r="337" spans="1:14">
      <c r="A337" s="8">
        <f t="shared" si="10"/>
        <v>43436</v>
      </c>
      <c r="B337" s="9">
        <f t="shared" si="11"/>
        <v>43436</v>
      </c>
      <c r="C337" s="10">
        <v>1</v>
      </c>
      <c r="D337" s="472">
        <v>1</v>
      </c>
      <c r="E337" s="407"/>
      <c r="F337" s="407"/>
      <c r="G337" s="438"/>
      <c r="H337" s="407"/>
      <c r="I337" s="387"/>
      <c r="J337" s="383"/>
      <c r="K337" s="543"/>
      <c r="M337" s="1"/>
      <c r="N337" s="1"/>
    </row>
    <row r="338" spans="1:14">
      <c r="A338" s="8">
        <f t="shared" si="10"/>
        <v>43437</v>
      </c>
      <c r="B338" s="9">
        <f t="shared" si="11"/>
        <v>43437</v>
      </c>
      <c r="C338" s="10">
        <v>1</v>
      </c>
      <c r="D338" s="472">
        <v>0.5</v>
      </c>
      <c r="E338" s="407"/>
      <c r="F338" s="407"/>
      <c r="G338" s="438"/>
      <c r="H338" s="407"/>
      <c r="I338" s="387"/>
      <c r="J338" s="383"/>
      <c r="K338" s="543"/>
      <c r="M338" s="1"/>
      <c r="N338" s="1"/>
    </row>
    <row r="339" spans="1:14">
      <c r="A339" s="8">
        <f t="shared" si="10"/>
        <v>43438</v>
      </c>
      <c r="B339" s="9">
        <f t="shared" si="11"/>
        <v>43438</v>
      </c>
      <c r="C339" s="10">
        <v>0</v>
      </c>
      <c r="D339" s="472">
        <v>0.5</v>
      </c>
      <c r="E339" s="407"/>
      <c r="F339" s="407"/>
      <c r="G339" s="438"/>
      <c r="H339" s="407"/>
      <c r="I339" s="387"/>
      <c r="J339" s="383"/>
      <c r="K339" s="543"/>
      <c r="M339" s="1"/>
      <c r="N339" s="1"/>
    </row>
    <row r="340" spans="1:14">
      <c r="A340" s="8">
        <f t="shared" si="10"/>
        <v>43439</v>
      </c>
      <c r="B340" s="9">
        <f t="shared" si="11"/>
        <v>43439</v>
      </c>
      <c r="C340" s="10">
        <v>0</v>
      </c>
      <c r="D340" s="472">
        <v>0.5</v>
      </c>
      <c r="E340" s="407"/>
      <c r="F340" s="407"/>
      <c r="G340" s="438"/>
      <c r="H340" s="407"/>
      <c r="I340" s="387"/>
      <c r="J340" s="383"/>
      <c r="K340" s="543"/>
      <c r="M340" s="1"/>
      <c r="N340" s="1"/>
    </row>
    <row r="341" spans="1:14">
      <c r="A341" s="8">
        <f t="shared" si="10"/>
        <v>43440</v>
      </c>
      <c r="B341" s="9">
        <f t="shared" si="11"/>
        <v>43440</v>
      </c>
      <c r="C341" s="10">
        <v>0</v>
      </c>
      <c r="D341" s="472">
        <v>0.29166666666666702</v>
      </c>
      <c r="E341" s="387"/>
      <c r="F341" s="387"/>
      <c r="G341" s="480">
        <v>0.20833333333333334</v>
      </c>
      <c r="H341" s="387"/>
      <c r="I341" s="387"/>
      <c r="J341" s="383"/>
      <c r="K341" s="543"/>
      <c r="M341" s="1"/>
      <c r="N341" s="1"/>
    </row>
    <row r="342" spans="1:14">
      <c r="A342" s="8">
        <f t="shared" si="10"/>
        <v>43441</v>
      </c>
      <c r="B342" s="9">
        <f t="shared" si="11"/>
        <v>43441</v>
      </c>
      <c r="C342" s="10">
        <v>0</v>
      </c>
      <c r="D342" s="387"/>
      <c r="E342" s="407"/>
      <c r="F342" s="407"/>
      <c r="G342" s="480">
        <v>0.5</v>
      </c>
      <c r="H342" s="407"/>
      <c r="I342" s="406"/>
      <c r="J342" s="383"/>
      <c r="K342" s="543"/>
      <c r="M342" s="1"/>
      <c r="N342" s="1"/>
    </row>
    <row r="343" spans="1:14">
      <c r="A343" s="8">
        <f t="shared" si="10"/>
        <v>43442</v>
      </c>
      <c r="B343" s="9">
        <f t="shared" si="11"/>
        <v>43442</v>
      </c>
      <c r="C343" s="10">
        <v>0</v>
      </c>
      <c r="D343" s="387"/>
      <c r="E343" s="407"/>
      <c r="F343" s="407"/>
      <c r="G343" s="480">
        <v>1</v>
      </c>
      <c r="H343" s="467"/>
      <c r="I343" s="407"/>
      <c r="J343" s="383"/>
      <c r="K343" s="548">
        <f>SUM(D334:D341)</f>
        <v>4.5000000000000009</v>
      </c>
      <c r="M343" s="1"/>
      <c r="N343" s="1"/>
    </row>
    <row r="344" spans="1:14">
      <c r="A344" s="8">
        <f t="shared" si="10"/>
        <v>43443</v>
      </c>
      <c r="B344" s="9">
        <f t="shared" si="11"/>
        <v>43443</v>
      </c>
      <c r="C344" s="10">
        <v>1</v>
      </c>
      <c r="D344" s="387"/>
      <c r="E344" s="407"/>
      <c r="F344" s="407"/>
      <c r="G344" s="480">
        <v>1</v>
      </c>
      <c r="H344" s="467"/>
      <c r="I344" s="407"/>
      <c r="J344" s="383"/>
      <c r="K344" s="549"/>
      <c r="M344" s="1"/>
      <c r="N344" s="1"/>
    </row>
    <row r="345" spans="1:14">
      <c r="A345" s="8">
        <f t="shared" si="10"/>
        <v>43444</v>
      </c>
      <c r="B345" s="9">
        <f t="shared" si="11"/>
        <v>43444</v>
      </c>
      <c r="C345" s="10">
        <v>1</v>
      </c>
      <c r="D345" s="387"/>
      <c r="E345" s="407"/>
      <c r="F345" s="407"/>
      <c r="G345" s="480">
        <v>0.5</v>
      </c>
      <c r="H345" s="467"/>
      <c r="I345" s="407"/>
      <c r="J345" s="383"/>
      <c r="K345" s="549"/>
      <c r="M345" s="1"/>
      <c r="N345" s="1"/>
    </row>
    <row r="346" spans="1:14">
      <c r="A346" s="8">
        <f t="shared" si="10"/>
        <v>43445</v>
      </c>
      <c r="B346" s="9">
        <f t="shared" si="11"/>
        <v>43445</v>
      </c>
      <c r="C346" s="10">
        <v>0</v>
      </c>
      <c r="D346" s="387"/>
      <c r="E346" s="407"/>
      <c r="F346" s="407"/>
      <c r="G346" s="480">
        <v>0.5</v>
      </c>
      <c r="H346" s="467"/>
      <c r="I346" s="407"/>
      <c r="J346" s="383"/>
      <c r="K346" s="549"/>
      <c r="M346" s="1"/>
      <c r="N346" s="1"/>
    </row>
    <row r="347" spans="1:14">
      <c r="A347" s="8">
        <f t="shared" si="10"/>
        <v>43446</v>
      </c>
      <c r="B347" s="9">
        <f t="shared" si="11"/>
        <v>43446</v>
      </c>
      <c r="C347" s="10">
        <v>0</v>
      </c>
      <c r="D347" s="387"/>
      <c r="E347" s="407"/>
      <c r="F347" s="407"/>
      <c r="G347" s="480">
        <v>0.5</v>
      </c>
      <c r="H347" s="467"/>
      <c r="I347" s="407"/>
      <c r="J347" s="383"/>
      <c r="K347" s="549"/>
      <c r="M347" s="1"/>
      <c r="N347" s="1"/>
    </row>
    <row r="348" spans="1:14">
      <c r="A348" s="8">
        <f t="shared" si="10"/>
        <v>43447</v>
      </c>
      <c r="B348" s="9">
        <f t="shared" si="11"/>
        <v>43447</v>
      </c>
      <c r="C348" s="10">
        <v>0</v>
      </c>
      <c r="D348" s="387"/>
      <c r="E348" s="474">
        <v>0.20833333333333334</v>
      </c>
      <c r="F348" s="407"/>
      <c r="G348" s="480">
        <v>0.29166666666666702</v>
      </c>
      <c r="H348" s="467"/>
      <c r="I348" s="407"/>
      <c r="J348" s="383"/>
      <c r="K348" s="549"/>
      <c r="M348" s="1"/>
      <c r="N348" s="1"/>
    </row>
    <row r="349" spans="1:14">
      <c r="A349" s="8">
        <f t="shared" si="10"/>
        <v>43448</v>
      </c>
      <c r="B349" s="9">
        <f t="shared" si="11"/>
        <v>43448</v>
      </c>
      <c r="C349" s="10">
        <v>0</v>
      </c>
      <c r="D349" s="466"/>
      <c r="E349" s="474">
        <v>0.5</v>
      </c>
      <c r="F349" s="406"/>
      <c r="G349" s="479"/>
      <c r="H349" s="467"/>
      <c r="I349" s="407"/>
      <c r="J349" s="383"/>
      <c r="K349" s="550"/>
      <c r="M349" s="1"/>
      <c r="N349" s="1"/>
    </row>
    <row r="350" spans="1:14">
      <c r="A350" s="8">
        <f t="shared" si="10"/>
        <v>43449</v>
      </c>
      <c r="B350" s="9">
        <f t="shared" si="11"/>
        <v>43449</v>
      </c>
      <c r="C350" s="10">
        <v>0</v>
      </c>
      <c r="D350" s="407"/>
      <c r="E350" s="474">
        <v>1</v>
      </c>
      <c r="F350" s="406"/>
      <c r="G350" s="479"/>
      <c r="H350" s="467"/>
      <c r="I350" s="407"/>
      <c r="J350" s="383"/>
      <c r="K350" s="544">
        <f>SUM(E348:E355)</f>
        <v>4.5000000000000009</v>
      </c>
      <c r="M350" s="1"/>
      <c r="N350" s="1"/>
    </row>
    <row r="351" spans="1:14">
      <c r="A351" s="8">
        <f t="shared" si="10"/>
        <v>43450</v>
      </c>
      <c r="B351" s="9">
        <f t="shared" si="11"/>
        <v>43450</v>
      </c>
      <c r="C351" s="10">
        <v>1</v>
      </c>
      <c r="D351" s="407"/>
      <c r="E351" s="474">
        <v>1</v>
      </c>
      <c r="F351" s="406"/>
      <c r="G351" s="479"/>
      <c r="H351" s="467"/>
      <c r="I351" s="407"/>
      <c r="J351" s="383"/>
      <c r="K351" s="544"/>
      <c r="M351" s="1"/>
      <c r="N351" s="1"/>
    </row>
    <row r="352" spans="1:14">
      <c r="A352" s="8">
        <f t="shared" si="10"/>
        <v>43451</v>
      </c>
      <c r="B352" s="9">
        <f t="shared" si="11"/>
        <v>43451</v>
      </c>
      <c r="C352" s="10">
        <v>1</v>
      </c>
      <c r="D352" s="407"/>
      <c r="E352" s="474">
        <v>0.5</v>
      </c>
      <c r="F352" s="406"/>
      <c r="G352" s="479"/>
      <c r="H352" s="467"/>
      <c r="I352" s="407"/>
      <c r="J352" s="383"/>
      <c r="K352" s="544"/>
      <c r="M352" s="1"/>
      <c r="N352" s="1"/>
    </row>
    <row r="353" spans="1:14">
      <c r="A353" s="8">
        <f t="shared" si="10"/>
        <v>43452</v>
      </c>
      <c r="B353" s="9">
        <f t="shared" si="11"/>
        <v>43452</v>
      </c>
      <c r="C353" s="10">
        <v>0</v>
      </c>
      <c r="D353" s="407"/>
      <c r="E353" s="474">
        <v>0.5</v>
      </c>
      <c r="F353" s="406"/>
      <c r="G353" s="479"/>
      <c r="H353" s="467"/>
      <c r="I353" s="407"/>
      <c r="J353" s="383"/>
      <c r="K353" s="544"/>
      <c r="M353" s="1"/>
      <c r="N353" s="1"/>
    </row>
    <row r="354" spans="1:14">
      <c r="A354" s="8">
        <f t="shared" si="10"/>
        <v>43453</v>
      </c>
      <c r="B354" s="9">
        <f t="shared" si="11"/>
        <v>43453</v>
      </c>
      <c r="C354" s="10">
        <v>0</v>
      </c>
      <c r="D354" s="407"/>
      <c r="E354" s="474">
        <v>0.5</v>
      </c>
      <c r="F354" s="406"/>
      <c r="G354" s="479"/>
      <c r="H354" s="467"/>
      <c r="I354" s="407"/>
      <c r="J354" s="383"/>
      <c r="K354" s="544"/>
      <c r="M354" s="1"/>
      <c r="N354" s="1"/>
    </row>
    <row r="355" spans="1:14">
      <c r="A355" s="8">
        <f t="shared" si="10"/>
        <v>43454</v>
      </c>
      <c r="B355" s="9">
        <f t="shared" si="11"/>
        <v>43454</v>
      </c>
      <c r="C355" s="10">
        <v>0</v>
      </c>
      <c r="D355" s="407"/>
      <c r="E355" s="474">
        <v>0.29166666666666702</v>
      </c>
      <c r="F355" s="406"/>
      <c r="G355" s="479"/>
      <c r="H355" s="476">
        <v>0.20833333333333334</v>
      </c>
      <c r="I355" s="471">
        <v>0.20833333333333334</v>
      </c>
      <c r="J355" s="383"/>
      <c r="K355" s="544"/>
      <c r="M355" s="1"/>
      <c r="N355" s="1"/>
    </row>
    <row r="356" spans="1:14">
      <c r="A356" s="8">
        <f t="shared" si="10"/>
        <v>43455</v>
      </c>
      <c r="B356" s="9">
        <f t="shared" si="11"/>
        <v>43455</v>
      </c>
      <c r="C356" s="10">
        <v>0</v>
      </c>
      <c r="D356" s="407"/>
      <c r="E356" s="466"/>
      <c r="F356" s="406"/>
      <c r="G356" s="479"/>
      <c r="H356" s="476">
        <v>0.5</v>
      </c>
      <c r="I356" s="471">
        <v>0.5</v>
      </c>
      <c r="J356" s="378"/>
      <c r="K356" s="544"/>
      <c r="M356" s="1"/>
      <c r="N356" s="1"/>
    </row>
    <row r="357" spans="1:14">
      <c r="A357" s="8">
        <f t="shared" si="10"/>
        <v>43456</v>
      </c>
      <c r="B357" s="9">
        <f t="shared" si="11"/>
        <v>43456</v>
      </c>
      <c r="C357" s="10">
        <v>0</v>
      </c>
      <c r="D357" s="407"/>
      <c r="E357" s="407"/>
      <c r="F357" s="407"/>
      <c r="G357" s="438"/>
      <c r="H357" s="476">
        <v>1</v>
      </c>
      <c r="I357" s="471">
        <v>1</v>
      </c>
      <c r="J357" s="378"/>
      <c r="K357" s="547">
        <f>SUM(G341:G348)</f>
        <v>4.5000000000000009</v>
      </c>
      <c r="M357" s="1"/>
      <c r="N357" s="1"/>
    </row>
    <row r="358" spans="1:14">
      <c r="A358" s="8">
        <f t="shared" si="10"/>
        <v>43457</v>
      </c>
      <c r="B358" s="9">
        <f t="shared" si="11"/>
        <v>43457</v>
      </c>
      <c r="C358" s="10">
        <v>1</v>
      </c>
      <c r="D358" s="407"/>
      <c r="E358" s="407"/>
      <c r="F358" s="407"/>
      <c r="G358" s="438"/>
      <c r="H358" s="476">
        <v>1</v>
      </c>
      <c r="I358" s="471">
        <v>1</v>
      </c>
      <c r="J358" s="378"/>
      <c r="K358" s="547"/>
      <c r="M358" s="1"/>
      <c r="N358" s="1"/>
    </row>
    <row r="359" spans="1:14">
      <c r="A359" s="8">
        <f t="shared" si="10"/>
        <v>43458</v>
      </c>
      <c r="B359" s="9">
        <f t="shared" si="11"/>
        <v>43458</v>
      </c>
      <c r="C359" s="10">
        <v>1</v>
      </c>
      <c r="D359" s="407"/>
      <c r="E359" s="407"/>
      <c r="F359" s="407"/>
      <c r="G359" s="438"/>
      <c r="H359" s="476">
        <v>0.5</v>
      </c>
      <c r="I359" s="471">
        <v>0.5</v>
      </c>
      <c r="J359" s="378"/>
      <c r="K359" s="547"/>
      <c r="M359" s="1"/>
      <c r="N359" s="1"/>
    </row>
    <row r="360" spans="1:14">
      <c r="A360" s="8">
        <f t="shared" si="10"/>
        <v>43459</v>
      </c>
      <c r="B360" s="9">
        <f t="shared" si="11"/>
        <v>43459</v>
      </c>
      <c r="C360" s="10">
        <v>1</v>
      </c>
      <c r="D360" s="407"/>
      <c r="E360" s="407"/>
      <c r="F360" s="407"/>
      <c r="G360" s="438"/>
      <c r="H360" s="476">
        <v>0.5</v>
      </c>
      <c r="I360" s="471">
        <v>0.5</v>
      </c>
      <c r="J360" s="378"/>
      <c r="K360" s="547"/>
      <c r="M360" s="1"/>
      <c r="N360" s="1"/>
    </row>
    <row r="361" spans="1:14">
      <c r="A361" s="8">
        <f t="shared" si="10"/>
        <v>43460</v>
      </c>
      <c r="B361" s="9">
        <f t="shared" si="11"/>
        <v>43460</v>
      </c>
      <c r="C361" s="10">
        <v>0</v>
      </c>
      <c r="D361" s="407"/>
      <c r="E361" s="407"/>
      <c r="F361" s="407"/>
      <c r="G361" s="438"/>
      <c r="H361" s="476">
        <v>0.5</v>
      </c>
      <c r="I361" s="471">
        <v>0.5</v>
      </c>
      <c r="J361" s="378"/>
      <c r="K361" s="547"/>
      <c r="M361" s="1"/>
      <c r="N361" s="1"/>
    </row>
    <row r="362" spans="1:14">
      <c r="A362" s="8">
        <f t="shared" si="10"/>
        <v>43461</v>
      </c>
      <c r="B362" s="9">
        <f t="shared" si="11"/>
        <v>43461</v>
      </c>
      <c r="C362" s="10">
        <v>0</v>
      </c>
      <c r="D362" s="472">
        <v>0.20833333333333334</v>
      </c>
      <c r="E362" s="407"/>
      <c r="F362" s="407"/>
      <c r="G362" s="438"/>
      <c r="H362" s="476">
        <v>0.29166666666666702</v>
      </c>
      <c r="I362" s="471">
        <v>0.29166666666666669</v>
      </c>
      <c r="J362" s="378"/>
      <c r="K362" s="547"/>
      <c r="M362" s="1"/>
      <c r="N362" s="1"/>
    </row>
    <row r="363" spans="1:14">
      <c r="A363" s="8">
        <f t="shared" si="10"/>
        <v>43462</v>
      </c>
      <c r="B363" s="9">
        <f t="shared" si="11"/>
        <v>43462</v>
      </c>
      <c r="C363" s="10">
        <v>0</v>
      </c>
      <c r="D363" s="472">
        <v>0.5</v>
      </c>
      <c r="E363" s="407"/>
      <c r="F363" s="407"/>
      <c r="G363" s="438"/>
      <c r="H363" s="404"/>
      <c r="I363" s="438"/>
      <c r="J363" s="378"/>
      <c r="K363" s="547"/>
      <c r="M363" s="1"/>
      <c r="N363" s="1"/>
    </row>
    <row r="364" spans="1:14">
      <c r="A364" s="8">
        <f t="shared" si="10"/>
        <v>43463</v>
      </c>
      <c r="B364" s="9">
        <f t="shared" si="11"/>
        <v>43463</v>
      </c>
      <c r="C364" s="10">
        <v>0</v>
      </c>
      <c r="D364" s="472">
        <v>1</v>
      </c>
      <c r="E364" s="407"/>
      <c r="F364" s="407"/>
      <c r="G364" s="438"/>
      <c r="H364" s="407"/>
      <c r="I364" s="438"/>
      <c r="J364" s="465"/>
      <c r="K364" s="551">
        <v>4.5000000000000009</v>
      </c>
      <c r="M364" s="1"/>
      <c r="N364" s="1"/>
    </row>
    <row r="365" spans="1:14">
      <c r="A365" s="8">
        <f t="shared" si="10"/>
        <v>43464</v>
      </c>
      <c r="B365" s="9">
        <f t="shared" si="11"/>
        <v>43464</v>
      </c>
      <c r="C365" s="437">
        <v>1</v>
      </c>
      <c r="D365" s="472">
        <v>1</v>
      </c>
      <c r="E365" s="407"/>
      <c r="F365" s="407"/>
      <c r="G365" s="438"/>
      <c r="H365" s="407"/>
      <c r="I365" s="438"/>
      <c r="J365" s="465"/>
      <c r="K365" s="552"/>
      <c r="M365" s="1"/>
      <c r="N365" s="1"/>
    </row>
    <row r="366" spans="1:14">
      <c r="A366" s="8">
        <f t="shared" si="10"/>
        <v>43465</v>
      </c>
      <c r="B366" s="436">
        <f t="shared" si="11"/>
        <v>43465</v>
      </c>
      <c r="C366" s="458">
        <v>1</v>
      </c>
      <c r="D366" s="472">
        <v>0.5</v>
      </c>
      <c r="E366" s="407"/>
      <c r="F366" s="407"/>
      <c r="G366" s="438"/>
      <c r="H366" s="407"/>
      <c r="I366" s="438"/>
      <c r="J366" s="465"/>
      <c r="K366" s="552"/>
      <c r="M366" s="1"/>
      <c r="N366" s="1"/>
    </row>
    <row r="367" spans="1:14">
      <c r="D367" s="407"/>
      <c r="E367" s="1"/>
      <c r="F367" s="1"/>
      <c r="G367" s="477"/>
      <c r="H367" s="1"/>
      <c r="I367" s="1"/>
      <c r="J367" s="1"/>
    </row>
    <row r="368" spans="1:14" s="439" customFormat="1">
      <c r="A368" s="25" t="s">
        <v>0</v>
      </c>
      <c r="B368" s="26" t="s">
        <v>1</v>
      </c>
      <c r="C368" s="520" t="s">
        <v>9</v>
      </c>
      <c r="D368" s="520"/>
      <c r="E368" s="1"/>
      <c r="F368" s="1"/>
      <c r="G368" s="477"/>
      <c r="H368" s="1"/>
      <c r="I368" s="1"/>
      <c r="J368" s="1"/>
      <c r="L368"/>
      <c r="M368"/>
      <c r="N368"/>
    </row>
    <row r="369" spans="1:14" s="439" customFormat="1">
      <c r="A369" s="27">
        <v>42735</v>
      </c>
      <c r="B369" s="28">
        <f>A369</f>
        <v>42735</v>
      </c>
      <c r="C369" s="509" t="s">
        <v>155</v>
      </c>
      <c r="D369" s="509"/>
      <c r="E369" s="1"/>
      <c r="F369" s="1"/>
      <c r="G369" s="477"/>
      <c r="H369" s="1"/>
      <c r="I369" s="1"/>
      <c r="J369" s="1"/>
      <c r="L369"/>
      <c r="M369"/>
      <c r="N369"/>
    </row>
    <row r="370" spans="1:14" s="439" customFormat="1">
      <c r="A370" s="27">
        <v>42736</v>
      </c>
      <c r="B370" s="28">
        <f>A370</f>
        <v>42736</v>
      </c>
      <c r="C370" s="509" t="s">
        <v>10</v>
      </c>
      <c r="D370" s="509"/>
      <c r="E370" s="1"/>
      <c r="F370" s="1"/>
      <c r="G370" s="477"/>
      <c r="H370" s="1"/>
      <c r="I370" s="1"/>
      <c r="J370" s="1"/>
      <c r="L370"/>
      <c r="M370"/>
      <c r="N370"/>
    </row>
    <row r="371" spans="1:14" s="439" customFormat="1">
      <c r="A371" s="27">
        <v>42755</v>
      </c>
      <c r="B371" s="28">
        <f t="shared" ref="B371:B385" si="12">A371</f>
        <v>42755</v>
      </c>
      <c r="C371" s="509" t="s">
        <v>11</v>
      </c>
      <c r="D371" s="509"/>
      <c r="E371" s="1"/>
      <c r="F371" s="1"/>
      <c r="G371" s="477"/>
      <c r="H371" s="1"/>
      <c r="I371" s="1"/>
      <c r="J371" s="1"/>
      <c r="L371"/>
      <c r="M371"/>
      <c r="N371"/>
    </row>
    <row r="372" spans="1:14" s="439" customFormat="1">
      <c r="A372" s="27">
        <v>42794</v>
      </c>
      <c r="B372" s="28">
        <f t="shared" si="12"/>
        <v>42794</v>
      </c>
      <c r="C372" s="509" t="s">
        <v>12</v>
      </c>
      <c r="D372" s="509"/>
      <c r="E372" s="1"/>
      <c r="F372" s="1"/>
      <c r="G372" s="477"/>
      <c r="H372" s="1"/>
      <c r="I372" s="1"/>
      <c r="J372" s="1"/>
      <c r="L372"/>
      <c r="M372"/>
      <c r="N372"/>
    </row>
    <row r="373" spans="1:14" s="439" customFormat="1">
      <c r="A373" s="27">
        <v>42795</v>
      </c>
      <c r="B373" s="28">
        <f t="shared" si="12"/>
        <v>42795</v>
      </c>
      <c r="C373" s="509" t="s">
        <v>146</v>
      </c>
      <c r="D373" s="509"/>
      <c r="E373" s="1"/>
      <c r="F373" s="1"/>
      <c r="G373" s="477"/>
      <c r="H373" s="1"/>
      <c r="I373" s="1"/>
      <c r="J373" s="1"/>
      <c r="L373"/>
      <c r="M373"/>
      <c r="N373"/>
    </row>
    <row r="374" spans="1:14" s="439" customFormat="1">
      <c r="A374" s="29">
        <v>42839</v>
      </c>
      <c r="B374" s="28">
        <f t="shared" si="12"/>
        <v>42839</v>
      </c>
      <c r="C374" s="509" t="s">
        <v>13</v>
      </c>
      <c r="D374" s="509"/>
      <c r="E374" s="1"/>
      <c r="F374" s="1"/>
      <c r="G374" s="477"/>
      <c r="H374" s="1"/>
      <c r="I374" s="1"/>
      <c r="J374" s="1"/>
      <c r="L374"/>
      <c r="M374"/>
      <c r="N374"/>
    </row>
    <row r="375" spans="1:14" s="439" customFormat="1">
      <c r="A375" s="27">
        <v>42846</v>
      </c>
      <c r="B375" s="28">
        <f t="shared" si="12"/>
        <v>42846</v>
      </c>
      <c r="C375" s="509" t="s">
        <v>14</v>
      </c>
      <c r="D375" s="509"/>
      <c r="E375" s="1"/>
      <c r="F375" s="1"/>
      <c r="G375" s="477"/>
      <c r="H375" s="1"/>
      <c r="I375" s="1"/>
      <c r="J375" s="1"/>
      <c r="L375"/>
      <c r="M375"/>
      <c r="N375"/>
    </row>
    <row r="376" spans="1:14" s="439" customFormat="1">
      <c r="A376" s="27">
        <v>42848</v>
      </c>
      <c r="B376" s="28">
        <f t="shared" si="12"/>
        <v>42848</v>
      </c>
      <c r="C376" s="509" t="s">
        <v>15</v>
      </c>
      <c r="D376" s="509"/>
      <c r="E376" s="1"/>
      <c r="F376" s="1"/>
      <c r="G376" s="477"/>
      <c r="H376" s="1"/>
      <c r="I376" s="1"/>
      <c r="J376" s="1"/>
      <c r="L376"/>
      <c r="M376"/>
      <c r="N376"/>
    </row>
    <row r="377" spans="1:14" s="439" customFormat="1">
      <c r="A377" s="27">
        <v>42856</v>
      </c>
      <c r="B377" s="28">
        <f t="shared" si="12"/>
        <v>42856</v>
      </c>
      <c r="C377" s="509" t="s">
        <v>16</v>
      </c>
      <c r="D377" s="509"/>
      <c r="E377" s="1"/>
      <c r="F377" s="1"/>
      <c r="G377" s="477"/>
      <c r="H377" s="1"/>
      <c r="I377" s="1"/>
      <c r="J377" s="1"/>
      <c r="L377"/>
      <c r="M377"/>
      <c r="N377"/>
    </row>
    <row r="378" spans="1:14" s="439" customFormat="1">
      <c r="A378" s="29">
        <v>42901</v>
      </c>
      <c r="B378" s="28">
        <f t="shared" si="12"/>
        <v>42901</v>
      </c>
      <c r="C378" s="509" t="s">
        <v>17</v>
      </c>
      <c r="D378" s="509"/>
      <c r="E378" s="1"/>
      <c r="F378" s="1"/>
      <c r="G378" s="477"/>
      <c r="H378" s="1"/>
      <c r="I378" s="1"/>
      <c r="J378" s="1"/>
      <c r="L378"/>
      <c r="M378"/>
      <c r="N378"/>
    </row>
    <row r="379" spans="1:14" s="439" customFormat="1">
      <c r="A379" s="27">
        <v>42985</v>
      </c>
      <c r="B379" s="28">
        <f t="shared" si="12"/>
        <v>42985</v>
      </c>
      <c r="C379" s="509" t="s">
        <v>18</v>
      </c>
      <c r="D379" s="509"/>
      <c r="E379" s="1"/>
      <c r="F379" s="1"/>
      <c r="G379" s="477"/>
      <c r="H379" s="1"/>
      <c r="I379" s="1"/>
      <c r="J379" s="1"/>
      <c r="L379"/>
      <c r="M379"/>
      <c r="N379"/>
    </row>
    <row r="380" spans="1:14" s="439" customFormat="1">
      <c r="A380" s="27">
        <v>43020</v>
      </c>
      <c r="B380" s="28">
        <f t="shared" si="12"/>
        <v>43020</v>
      </c>
      <c r="C380" s="509" t="s">
        <v>19</v>
      </c>
      <c r="D380" s="509"/>
      <c r="E380" s="1"/>
      <c r="F380" s="1"/>
      <c r="G380" s="477"/>
      <c r="H380" s="1"/>
      <c r="I380" s="1"/>
      <c r="J380" s="1"/>
      <c r="L380"/>
      <c r="M380"/>
      <c r="N380"/>
    </row>
    <row r="381" spans="1:14" s="439" customFormat="1">
      <c r="A381" s="27">
        <v>43041</v>
      </c>
      <c r="B381" s="28">
        <f t="shared" si="12"/>
        <v>43041</v>
      </c>
      <c r="C381" s="509" t="s">
        <v>20</v>
      </c>
      <c r="D381" s="509"/>
      <c r="E381" s="1"/>
      <c r="F381" s="1"/>
      <c r="G381" s="477"/>
      <c r="H381" s="1"/>
      <c r="I381" s="1"/>
      <c r="J381" s="1"/>
      <c r="L381"/>
      <c r="M381"/>
      <c r="N381"/>
    </row>
    <row r="382" spans="1:14" s="439" customFormat="1">
      <c r="A382" s="27">
        <v>43054</v>
      </c>
      <c r="B382" s="28">
        <f t="shared" si="12"/>
        <v>43054</v>
      </c>
      <c r="C382" s="509" t="s">
        <v>21</v>
      </c>
      <c r="D382" s="509"/>
      <c r="E382" s="1"/>
      <c r="F382" s="1"/>
      <c r="G382" s="1"/>
      <c r="H382" s="1"/>
      <c r="I382" s="1"/>
      <c r="J382" s="1"/>
      <c r="L382"/>
      <c r="M382"/>
      <c r="N382"/>
    </row>
    <row r="383" spans="1:14" s="439" customFormat="1">
      <c r="A383" s="27">
        <v>43059</v>
      </c>
      <c r="B383" s="28">
        <f t="shared" si="12"/>
        <v>43059</v>
      </c>
      <c r="C383" s="509" t="s">
        <v>22</v>
      </c>
      <c r="D383" s="509"/>
      <c r="E383" s="1"/>
      <c r="F383" s="1"/>
      <c r="G383" s="1"/>
      <c r="H383" s="1"/>
      <c r="I383" s="1"/>
      <c r="J383" s="1"/>
      <c r="L383"/>
      <c r="M383"/>
      <c r="N383"/>
    </row>
    <row r="384" spans="1:14" s="439" customFormat="1">
      <c r="A384" s="27">
        <v>43094</v>
      </c>
      <c r="B384" s="28">
        <f t="shared" si="12"/>
        <v>43094</v>
      </c>
      <c r="C384" s="509" t="s">
        <v>23</v>
      </c>
      <c r="D384" s="509"/>
      <c r="E384" s="1"/>
      <c r="F384" s="1"/>
      <c r="G384" s="1"/>
      <c r="H384" s="1"/>
      <c r="I384" s="1"/>
      <c r="J384" s="1"/>
      <c r="L384"/>
      <c r="M384"/>
      <c r="N384"/>
    </row>
    <row r="385" spans="1:14" s="439" customFormat="1">
      <c r="A385" s="27">
        <v>43100</v>
      </c>
      <c r="B385" s="28">
        <f t="shared" si="12"/>
        <v>43100</v>
      </c>
      <c r="C385" s="509" t="s">
        <v>155</v>
      </c>
      <c r="D385" s="509"/>
      <c r="E385"/>
      <c r="F385"/>
      <c r="G385"/>
      <c r="H385"/>
      <c r="I385"/>
      <c r="J385"/>
      <c r="L385"/>
      <c r="M385"/>
      <c r="N385"/>
    </row>
  </sheetData>
  <mergeCells count="80">
    <mergeCell ref="L329:M330"/>
    <mergeCell ref="K7:K13"/>
    <mergeCell ref="K14:K20"/>
    <mergeCell ref="K21:K27"/>
    <mergeCell ref="K28:K34"/>
    <mergeCell ref="K35:K41"/>
    <mergeCell ref="L98:L104"/>
    <mergeCell ref="K105:K111"/>
    <mergeCell ref="K42:K48"/>
    <mergeCell ref="L42:L48"/>
    <mergeCell ref="K49:K55"/>
    <mergeCell ref="K56:K62"/>
    <mergeCell ref="K63:K69"/>
    <mergeCell ref="K70:K76"/>
    <mergeCell ref="K147:K153"/>
    <mergeCell ref="K77:K83"/>
    <mergeCell ref="K84:K90"/>
    <mergeCell ref="K91:K97"/>
    <mergeCell ref="K98:K104"/>
    <mergeCell ref="K112:K118"/>
    <mergeCell ref="K119:K125"/>
    <mergeCell ref="K126:K132"/>
    <mergeCell ref="K133:K139"/>
    <mergeCell ref="K140:K146"/>
    <mergeCell ref="K231:K237"/>
    <mergeCell ref="K154:K160"/>
    <mergeCell ref="K161:K167"/>
    <mergeCell ref="K168:K174"/>
    <mergeCell ref="K175:K181"/>
    <mergeCell ref="K182:K188"/>
    <mergeCell ref="K189:K195"/>
    <mergeCell ref="K196:K202"/>
    <mergeCell ref="K203:K209"/>
    <mergeCell ref="K210:K216"/>
    <mergeCell ref="K217:K223"/>
    <mergeCell ref="K224:K230"/>
    <mergeCell ref="K238:K244"/>
    <mergeCell ref="L244:L251"/>
    <mergeCell ref="K245:K251"/>
    <mergeCell ref="K252:K258"/>
    <mergeCell ref="K259:K265"/>
    <mergeCell ref="K308:K314"/>
    <mergeCell ref="M293:M296"/>
    <mergeCell ref="K294:K300"/>
    <mergeCell ref="M297:M300"/>
    <mergeCell ref="M314:M317"/>
    <mergeCell ref="K315:K321"/>
    <mergeCell ref="M318:M321"/>
    <mergeCell ref="K266:K272"/>
    <mergeCell ref="K273:K279"/>
    <mergeCell ref="C373:D373"/>
    <mergeCell ref="K329:K335"/>
    <mergeCell ref="K336:K342"/>
    <mergeCell ref="K343:K349"/>
    <mergeCell ref="K350:K356"/>
    <mergeCell ref="K357:K363"/>
    <mergeCell ref="K364:K366"/>
    <mergeCell ref="C368:D368"/>
    <mergeCell ref="C369:D369"/>
    <mergeCell ref="C370:D370"/>
    <mergeCell ref="C371:D371"/>
    <mergeCell ref="C372:D372"/>
    <mergeCell ref="K287:K293"/>
    <mergeCell ref="K301:K307"/>
    <mergeCell ref="L271:M278"/>
    <mergeCell ref="K280:K286"/>
    <mergeCell ref="K322:K328"/>
    <mergeCell ref="K2:K6"/>
    <mergeCell ref="C385:D385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</mergeCells>
  <conditionalFormatting sqref="M262:N262 N252:N261 M265:N270 N263:N264 M301:N314 N298:N300 M318:N318 N315:N317 M322:N328 N319:N321 M297:N297 N294:N296 C2:C366 M2:N251 M279:N293 N271:N278 M331:N366 N329:N330">
    <cfRule type="cellIs" dxfId="10" priority="1" stopIfTrue="1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6"/>
  <sheetViews>
    <sheetView workbookViewId="0">
      <pane ySplit="1" topLeftCell="A399" activePane="bottomLeft" state="frozen"/>
      <selection pane="bottomLeft" activeCell="D367" sqref="D367"/>
    </sheetView>
  </sheetViews>
  <sheetFormatPr defaultRowHeight="14.25"/>
  <cols>
    <col min="1" max="1" width="10.75" customWidth="1"/>
    <col min="2" max="2" width="13" customWidth="1"/>
    <col min="3" max="3" width="8.75" customWidth="1"/>
    <col min="4" max="5" width="10.75" customWidth="1"/>
    <col min="6" max="6" width="10.75" hidden="1" customWidth="1"/>
    <col min="7" max="8" width="10.75" customWidth="1"/>
    <col min="9" max="9" width="10.75" hidden="1" customWidth="1"/>
    <col min="10" max="10" width="9" style="439"/>
    <col min="11" max="11" width="19.5" bestFit="1" customWidth="1"/>
    <col min="12" max="12" width="18.875" bestFit="1" customWidth="1"/>
  </cols>
  <sheetData>
    <row r="1" spans="1:13" ht="25.5">
      <c r="A1" s="2" t="s">
        <v>0</v>
      </c>
      <c r="B1" s="2" t="s">
        <v>1</v>
      </c>
      <c r="C1" s="3" t="s">
        <v>2</v>
      </c>
      <c r="D1" s="5" t="s">
        <v>4</v>
      </c>
      <c r="E1" s="411" t="s">
        <v>5</v>
      </c>
      <c r="F1" s="421" t="s">
        <v>7</v>
      </c>
      <c r="G1" s="410" t="s">
        <v>151</v>
      </c>
      <c r="H1" s="395" t="s">
        <v>153</v>
      </c>
      <c r="I1" s="4" t="s">
        <v>3</v>
      </c>
      <c r="J1" s="440" t="s">
        <v>8</v>
      </c>
    </row>
    <row r="2" spans="1:13">
      <c r="A2" s="8">
        <v>42735</v>
      </c>
      <c r="B2" s="9">
        <f>A2</f>
        <v>42735</v>
      </c>
      <c r="C2" s="10">
        <v>1</v>
      </c>
      <c r="D2" s="12">
        <v>1</v>
      </c>
      <c r="E2" s="357"/>
      <c r="F2" s="422"/>
      <c r="G2" s="383"/>
      <c r="H2" s="407"/>
      <c r="I2" s="15"/>
      <c r="J2" s="579">
        <f>SUM(D3:D7)</f>
        <v>2.7916666666666665</v>
      </c>
      <c r="L2" s="1"/>
      <c r="M2" s="1"/>
    </row>
    <row r="3" spans="1:13">
      <c r="A3" s="8">
        <f>A2+1</f>
        <v>42736</v>
      </c>
      <c r="B3" s="9">
        <f>A3</f>
        <v>42736</v>
      </c>
      <c r="C3" s="10">
        <v>1</v>
      </c>
      <c r="D3" s="12">
        <v>1</v>
      </c>
      <c r="E3" s="357"/>
      <c r="F3" s="422"/>
      <c r="G3" s="383"/>
      <c r="H3" s="407"/>
      <c r="I3" s="15"/>
      <c r="J3" s="586"/>
      <c r="L3" s="1"/>
      <c r="M3" s="1"/>
    </row>
    <row r="4" spans="1:13">
      <c r="A4" s="8">
        <f t="shared" ref="A4:A65" si="0">A3+1</f>
        <v>42737</v>
      </c>
      <c r="B4" s="9">
        <f t="shared" ref="B4:B65" si="1">A4</f>
        <v>42737</v>
      </c>
      <c r="C4" s="10">
        <v>0</v>
      </c>
      <c r="D4" s="12">
        <v>0.5</v>
      </c>
      <c r="E4" s="357"/>
      <c r="F4" s="422"/>
      <c r="G4" s="383"/>
      <c r="H4" s="407"/>
      <c r="I4" s="13"/>
      <c r="J4" s="586"/>
      <c r="L4" s="1"/>
      <c r="M4" s="1"/>
    </row>
    <row r="5" spans="1:13">
      <c r="A5" s="8">
        <f t="shared" si="0"/>
        <v>42738</v>
      </c>
      <c r="B5" s="9">
        <f t="shared" si="1"/>
        <v>42738</v>
      </c>
      <c r="C5" s="10">
        <v>0</v>
      </c>
      <c r="D5" s="12">
        <v>0.5</v>
      </c>
      <c r="E5" s="357"/>
      <c r="F5" s="422"/>
      <c r="G5" s="383"/>
      <c r="H5" s="407"/>
      <c r="I5" s="13"/>
      <c r="J5" s="586"/>
      <c r="L5" s="1"/>
      <c r="M5" s="1"/>
    </row>
    <row r="6" spans="1:13">
      <c r="A6" s="8">
        <f t="shared" si="0"/>
        <v>42739</v>
      </c>
      <c r="B6" s="9">
        <f t="shared" si="1"/>
        <v>42739</v>
      </c>
      <c r="C6" s="10">
        <v>0</v>
      </c>
      <c r="D6" s="12">
        <v>0.5</v>
      </c>
      <c r="E6" s="357"/>
      <c r="F6" s="422"/>
      <c r="G6" s="383"/>
      <c r="H6" s="407"/>
      <c r="I6" s="13"/>
      <c r="J6" s="586"/>
      <c r="L6" s="1"/>
      <c r="M6" s="1"/>
    </row>
    <row r="7" spans="1:13">
      <c r="A7" s="8">
        <f t="shared" si="0"/>
        <v>42740</v>
      </c>
      <c r="B7" s="9">
        <f t="shared" si="1"/>
        <v>42740</v>
      </c>
      <c r="C7" s="10">
        <v>0</v>
      </c>
      <c r="D7" s="355">
        <v>0.29166666666666669</v>
      </c>
      <c r="E7" s="412">
        <v>0.20833333333333334</v>
      </c>
      <c r="F7" s="422"/>
      <c r="G7" s="383"/>
      <c r="H7" s="407"/>
      <c r="I7" s="13"/>
      <c r="J7" s="586"/>
      <c r="L7" s="1"/>
      <c r="M7" s="1"/>
    </row>
    <row r="8" spans="1:13">
      <c r="A8" s="8">
        <f>A7+1</f>
        <v>42741</v>
      </c>
      <c r="B8" s="9">
        <f t="shared" si="1"/>
        <v>42741</v>
      </c>
      <c r="C8" s="10">
        <v>0</v>
      </c>
      <c r="D8" s="356"/>
      <c r="E8" s="412">
        <v>0.5</v>
      </c>
      <c r="F8" s="422"/>
      <c r="G8" s="360"/>
      <c r="H8" s="407"/>
      <c r="I8" s="13"/>
      <c r="J8" s="587">
        <f>SUM(E7:E14)</f>
        <v>4.5000000000000009</v>
      </c>
      <c r="L8" s="1"/>
      <c r="M8" s="1"/>
    </row>
    <row r="9" spans="1:13">
      <c r="A9" s="8">
        <f t="shared" si="0"/>
        <v>42742</v>
      </c>
      <c r="B9" s="9">
        <f t="shared" si="1"/>
        <v>42742</v>
      </c>
      <c r="C9" s="10">
        <v>1</v>
      </c>
      <c r="D9" s="357"/>
      <c r="E9" s="412">
        <v>1</v>
      </c>
      <c r="F9" s="422"/>
      <c r="G9" s="360"/>
      <c r="H9" s="407"/>
      <c r="I9" s="13"/>
      <c r="J9" s="588"/>
      <c r="L9" s="1"/>
      <c r="M9" s="1"/>
    </row>
    <row r="10" spans="1:13">
      <c r="A10" s="8">
        <f t="shared" si="0"/>
        <v>42743</v>
      </c>
      <c r="B10" s="9">
        <f t="shared" si="1"/>
        <v>42743</v>
      </c>
      <c r="C10" s="10">
        <v>1</v>
      </c>
      <c r="D10" s="357"/>
      <c r="E10" s="412">
        <v>1</v>
      </c>
      <c r="F10" s="422"/>
      <c r="G10" s="360"/>
      <c r="H10" s="407"/>
      <c r="I10" s="13"/>
      <c r="J10" s="588"/>
      <c r="L10" s="1"/>
      <c r="M10" s="1"/>
    </row>
    <row r="11" spans="1:13">
      <c r="A11" s="8">
        <f t="shared" si="0"/>
        <v>42744</v>
      </c>
      <c r="B11" s="9">
        <f t="shared" si="1"/>
        <v>42744</v>
      </c>
      <c r="C11" s="10">
        <v>0</v>
      </c>
      <c r="D11" s="357"/>
      <c r="E11" s="412">
        <v>0.5</v>
      </c>
      <c r="F11" s="422"/>
      <c r="G11" s="360"/>
      <c r="H11" s="407"/>
      <c r="I11" s="13"/>
      <c r="J11" s="588"/>
      <c r="L11" s="1"/>
      <c r="M11" s="1"/>
    </row>
    <row r="12" spans="1:13">
      <c r="A12" s="8">
        <f t="shared" si="0"/>
        <v>42745</v>
      </c>
      <c r="B12" s="9">
        <f t="shared" si="1"/>
        <v>42745</v>
      </c>
      <c r="C12" s="10">
        <v>0</v>
      </c>
      <c r="D12" s="357"/>
      <c r="E12" s="412">
        <v>0.5</v>
      </c>
      <c r="F12" s="422"/>
      <c r="G12" s="360"/>
      <c r="H12" s="407"/>
      <c r="I12" s="13"/>
      <c r="J12" s="588"/>
      <c r="L12" s="1"/>
      <c r="M12" s="1"/>
    </row>
    <row r="13" spans="1:13">
      <c r="A13" s="8">
        <f t="shared" si="0"/>
        <v>42746</v>
      </c>
      <c r="B13" s="9">
        <f t="shared" si="1"/>
        <v>42746</v>
      </c>
      <c r="C13" s="10">
        <v>0</v>
      </c>
      <c r="D13" s="357"/>
      <c r="E13" s="412">
        <v>0.5</v>
      </c>
      <c r="F13" s="422"/>
      <c r="G13" s="360"/>
      <c r="H13" s="407"/>
      <c r="I13" s="13"/>
      <c r="J13" s="588"/>
      <c r="L13" s="1"/>
      <c r="M13" s="1"/>
    </row>
    <row r="14" spans="1:13">
      <c r="A14" s="8">
        <f t="shared" si="0"/>
        <v>42747</v>
      </c>
      <c r="B14" s="9">
        <f t="shared" si="1"/>
        <v>42747</v>
      </c>
      <c r="C14" s="10">
        <v>0</v>
      </c>
      <c r="D14" s="357"/>
      <c r="E14" s="412">
        <v>0.29166666666666702</v>
      </c>
      <c r="F14" s="423">
        <v>0.20833333333333301</v>
      </c>
      <c r="G14" s="360"/>
      <c r="H14" s="405"/>
      <c r="I14" s="13"/>
      <c r="J14" s="589"/>
      <c r="L14" s="1"/>
      <c r="M14" s="1"/>
    </row>
    <row r="15" spans="1:13">
      <c r="A15" s="8">
        <f t="shared" si="0"/>
        <v>42748</v>
      </c>
      <c r="B15" s="9">
        <f t="shared" si="1"/>
        <v>42748</v>
      </c>
      <c r="C15" s="10">
        <v>0</v>
      </c>
      <c r="D15" s="13"/>
      <c r="E15" s="357"/>
      <c r="F15" s="423">
        <v>0.5</v>
      </c>
      <c r="G15" s="360"/>
      <c r="H15" s="405"/>
      <c r="I15" s="13"/>
      <c r="J15" s="584">
        <f>SUM(F14:F21)</f>
        <v>4.5</v>
      </c>
      <c r="L15" s="1"/>
      <c r="M15" s="1"/>
    </row>
    <row r="16" spans="1:13">
      <c r="A16" s="8">
        <f t="shared" si="0"/>
        <v>42749</v>
      </c>
      <c r="B16" s="9">
        <f t="shared" si="1"/>
        <v>42749</v>
      </c>
      <c r="C16" s="10">
        <v>1</v>
      </c>
      <c r="D16" s="13"/>
      <c r="E16" s="357"/>
      <c r="F16" s="423">
        <v>1</v>
      </c>
      <c r="G16" s="360"/>
      <c r="H16" s="405"/>
      <c r="I16" s="13"/>
      <c r="J16" s="584"/>
      <c r="L16" s="1"/>
      <c r="M16" s="1"/>
    </row>
    <row r="17" spans="1:13">
      <c r="A17" s="8">
        <f t="shared" si="0"/>
        <v>42750</v>
      </c>
      <c r="B17" s="9">
        <f t="shared" si="1"/>
        <v>42750</v>
      </c>
      <c r="C17" s="10">
        <v>1</v>
      </c>
      <c r="D17" s="13"/>
      <c r="E17" s="357"/>
      <c r="F17" s="423">
        <v>1</v>
      </c>
      <c r="G17" s="360"/>
      <c r="H17" s="405"/>
      <c r="I17" s="13"/>
      <c r="J17" s="584"/>
      <c r="L17" s="1"/>
      <c r="M17" s="1"/>
    </row>
    <row r="18" spans="1:13">
      <c r="A18" s="8">
        <f t="shared" si="0"/>
        <v>42751</v>
      </c>
      <c r="B18" s="9">
        <f t="shared" si="1"/>
        <v>42751</v>
      </c>
      <c r="C18" s="10">
        <v>0</v>
      </c>
      <c r="D18" s="13"/>
      <c r="E18" s="357"/>
      <c r="F18" s="423">
        <v>0.5</v>
      </c>
      <c r="G18" s="360"/>
      <c r="H18" s="405"/>
      <c r="I18" s="13"/>
      <c r="J18" s="584"/>
      <c r="L18" s="1"/>
      <c r="M18" s="1"/>
    </row>
    <row r="19" spans="1:13">
      <c r="A19" s="8">
        <f t="shared" si="0"/>
        <v>42752</v>
      </c>
      <c r="B19" s="9">
        <f t="shared" si="1"/>
        <v>42752</v>
      </c>
      <c r="C19" s="10">
        <v>0</v>
      </c>
      <c r="D19" s="13"/>
      <c r="E19" s="357"/>
      <c r="F19" s="423">
        <v>0.5</v>
      </c>
      <c r="G19" s="360"/>
      <c r="H19" s="405"/>
      <c r="I19" s="13"/>
      <c r="J19" s="584"/>
      <c r="L19" s="1"/>
      <c r="M19" s="1"/>
    </row>
    <row r="20" spans="1:13">
      <c r="A20" s="8">
        <f t="shared" si="0"/>
        <v>42753</v>
      </c>
      <c r="B20" s="9">
        <f t="shared" si="1"/>
        <v>42753</v>
      </c>
      <c r="C20" s="10">
        <v>0</v>
      </c>
      <c r="D20" s="13"/>
      <c r="E20" s="357"/>
      <c r="F20" s="423">
        <v>0.5</v>
      </c>
      <c r="G20" s="360"/>
      <c r="H20" s="405"/>
      <c r="I20" s="13"/>
      <c r="J20" s="584"/>
      <c r="L20" s="1"/>
      <c r="M20" s="1"/>
    </row>
    <row r="21" spans="1:13">
      <c r="A21" s="8">
        <f t="shared" si="0"/>
        <v>42754</v>
      </c>
      <c r="B21" s="9">
        <f t="shared" si="1"/>
        <v>42754</v>
      </c>
      <c r="C21" s="10">
        <v>0</v>
      </c>
      <c r="D21" s="13"/>
      <c r="E21" s="357"/>
      <c r="F21" s="423">
        <v>0.29166666666666702</v>
      </c>
      <c r="G21" s="416">
        <v>0.20833333333333301</v>
      </c>
      <c r="H21" s="405"/>
      <c r="I21" s="370"/>
      <c r="J21" s="584"/>
      <c r="L21" s="1"/>
      <c r="M21" s="1"/>
    </row>
    <row r="22" spans="1:13">
      <c r="A22" s="8">
        <f t="shared" si="0"/>
        <v>42755</v>
      </c>
      <c r="B22" s="9">
        <f t="shared" si="1"/>
        <v>42755</v>
      </c>
      <c r="C22" s="10">
        <v>1</v>
      </c>
      <c r="D22" s="13"/>
      <c r="E22" s="357"/>
      <c r="F22" s="422"/>
      <c r="G22" s="416">
        <v>1</v>
      </c>
      <c r="H22" s="407"/>
      <c r="I22" s="370"/>
      <c r="J22" s="590">
        <f>SUM(G21:G28)</f>
        <v>5</v>
      </c>
      <c r="L22" s="1"/>
      <c r="M22" s="1"/>
    </row>
    <row r="23" spans="1:13">
      <c r="A23" s="8">
        <f t="shared" si="0"/>
        <v>42756</v>
      </c>
      <c r="B23" s="9">
        <f t="shared" si="1"/>
        <v>42756</v>
      </c>
      <c r="C23" s="10">
        <v>1</v>
      </c>
      <c r="D23" s="13"/>
      <c r="E23" s="357"/>
      <c r="F23" s="422"/>
      <c r="G23" s="416">
        <v>1</v>
      </c>
      <c r="H23" s="407"/>
      <c r="I23" s="370"/>
      <c r="J23" s="590"/>
      <c r="L23" s="1"/>
      <c r="M23" s="1"/>
    </row>
    <row r="24" spans="1:13">
      <c r="A24" s="8">
        <f t="shared" si="0"/>
        <v>42757</v>
      </c>
      <c r="B24" s="9">
        <f t="shared" si="1"/>
        <v>42757</v>
      </c>
      <c r="C24" s="10">
        <v>1</v>
      </c>
      <c r="D24" s="13"/>
      <c r="E24" s="357"/>
      <c r="F24" s="422"/>
      <c r="G24" s="416">
        <v>1</v>
      </c>
      <c r="H24" s="407"/>
      <c r="I24" s="370"/>
      <c r="J24" s="590"/>
      <c r="L24" s="1"/>
      <c r="M24" s="1"/>
    </row>
    <row r="25" spans="1:13">
      <c r="A25" s="8">
        <f t="shared" si="0"/>
        <v>42758</v>
      </c>
      <c r="B25" s="9">
        <f t="shared" si="1"/>
        <v>42758</v>
      </c>
      <c r="C25" s="10">
        <v>0</v>
      </c>
      <c r="D25" s="13"/>
      <c r="E25" s="357"/>
      <c r="F25" s="422"/>
      <c r="G25" s="416">
        <v>0.5</v>
      </c>
      <c r="H25" s="407"/>
      <c r="I25" s="370"/>
      <c r="J25" s="590"/>
      <c r="L25" s="1"/>
      <c r="M25" s="1"/>
    </row>
    <row r="26" spans="1:13">
      <c r="A26" s="8">
        <f t="shared" si="0"/>
        <v>42759</v>
      </c>
      <c r="B26" s="9">
        <f t="shared" si="1"/>
        <v>42759</v>
      </c>
      <c r="C26" s="10">
        <v>0</v>
      </c>
      <c r="D26" s="13"/>
      <c r="E26" s="357"/>
      <c r="F26" s="422"/>
      <c r="G26" s="416">
        <v>0.5</v>
      </c>
      <c r="H26" s="407"/>
      <c r="I26" s="370"/>
      <c r="J26" s="590"/>
      <c r="L26" s="1"/>
      <c r="M26" s="1"/>
    </row>
    <row r="27" spans="1:13">
      <c r="A27" s="8">
        <f t="shared" si="0"/>
        <v>42760</v>
      </c>
      <c r="B27" s="9">
        <f t="shared" si="1"/>
        <v>42760</v>
      </c>
      <c r="C27" s="10">
        <v>0</v>
      </c>
      <c r="D27" s="13"/>
      <c r="E27" s="357"/>
      <c r="F27" s="422"/>
      <c r="G27" s="416">
        <v>0.5</v>
      </c>
      <c r="H27" s="407"/>
      <c r="I27" s="370"/>
      <c r="J27" s="590"/>
      <c r="L27" s="1"/>
      <c r="M27" s="1"/>
    </row>
    <row r="28" spans="1:13">
      <c r="A28" s="8">
        <f t="shared" si="0"/>
        <v>42761</v>
      </c>
      <c r="B28" s="9">
        <f t="shared" si="1"/>
        <v>42761</v>
      </c>
      <c r="C28" s="10">
        <v>0</v>
      </c>
      <c r="D28" s="12">
        <v>0.20833333333333301</v>
      </c>
      <c r="E28" s="357"/>
      <c r="F28" s="422"/>
      <c r="G28" s="416">
        <v>0.29166666666666702</v>
      </c>
      <c r="H28" s="407"/>
      <c r="I28" s="370"/>
      <c r="J28" s="590"/>
      <c r="L28" s="1"/>
      <c r="M28" s="1"/>
    </row>
    <row r="29" spans="1:13">
      <c r="A29" s="8">
        <f t="shared" si="0"/>
        <v>42762</v>
      </c>
      <c r="B29" s="9">
        <f t="shared" si="1"/>
        <v>42762</v>
      </c>
      <c r="C29" s="10">
        <v>0</v>
      </c>
      <c r="D29" s="12">
        <v>0.5</v>
      </c>
      <c r="E29" s="357"/>
      <c r="F29" s="422"/>
      <c r="G29" s="383"/>
      <c r="H29" s="407"/>
      <c r="I29" s="13"/>
      <c r="J29" s="578">
        <f>SUM(D28:D35)</f>
        <v>4.5</v>
      </c>
      <c r="L29" s="1"/>
      <c r="M29" s="1"/>
    </row>
    <row r="30" spans="1:13">
      <c r="A30" s="8">
        <f t="shared" si="0"/>
        <v>42763</v>
      </c>
      <c r="B30" s="9">
        <f t="shared" si="1"/>
        <v>42763</v>
      </c>
      <c r="C30" s="10">
        <v>1</v>
      </c>
      <c r="D30" s="12">
        <v>1</v>
      </c>
      <c r="E30" s="357"/>
      <c r="F30" s="422"/>
      <c r="G30" s="383"/>
      <c r="H30" s="407"/>
      <c r="I30" s="13"/>
      <c r="J30" s="578"/>
      <c r="L30" s="1"/>
      <c r="M30" s="1"/>
    </row>
    <row r="31" spans="1:13">
      <c r="A31" s="8">
        <f t="shared" si="0"/>
        <v>42764</v>
      </c>
      <c r="B31" s="9">
        <f t="shared" si="1"/>
        <v>42764</v>
      </c>
      <c r="C31" s="10">
        <v>1</v>
      </c>
      <c r="D31" s="12">
        <v>1</v>
      </c>
      <c r="E31" s="357"/>
      <c r="F31" s="422"/>
      <c r="G31" s="383"/>
      <c r="H31" s="407"/>
      <c r="I31" s="13"/>
      <c r="J31" s="578"/>
      <c r="L31" s="1"/>
      <c r="M31" s="1"/>
    </row>
    <row r="32" spans="1:13">
      <c r="A32" s="8">
        <f t="shared" si="0"/>
        <v>42765</v>
      </c>
      <c r="B32" s="9">
        <f t="shared" si="1"/>
        <v>42765</v>
      </c>
      <c r="C32" s="10">
        <v>0</v>
      </c>
      <c r="D32" s="12">
        <v>0.5</v>
      </c>
      <c r="E32" s="357"/>
      <c r="F32" s="422"/>
      <c r="G32" s="383"/>
      <c r="H32" s="407"/>
      <c r="I32" s="13"/>
      <c r="J32" s="578"/>
      <c r="L32" s="1"/>
      <c r="M32" s="1"/>
    </row>
    <row r="33" spans="1:13">
      <c r="A33" s="8">
        <f t="shared" si="0"/>
        <v>42766</v>
      </c>
      <c r="B33" s="9">
        <f t="shared" si="1"/>
        <v>42766</v>
      </c>
      <c r="C33" s="10">
        <v>0</v>
      </c>
      <c r="D33" s="12">
        <v>0.5</v>
      </c>
      <c r="E33" s="357"/>
      <c r="F33" s="422"/>
      <c r="G33" s="383"/>
      <c r="H33" s="407"/>
      <c r="I33" s="13"/>
      <c r="J33" s="578"/>
      <c r="L33" s="1"/>
      <c r="M33" s="1"/>
    </row>
    <row r="34" spans="1:13">
      <c r="A34" s="8">
        <f t="shared" si="0"/>
        <v>42767</v>
      </c>
      <c r="B34" s="9">
        <f t="shared" si="1"/>
        <v>42767</v>
      </c>
      <c r="C34" s="10">
        <v>0</v>
      </c>
      <c r="D34" s="12">
        <v>0.5</v>
      </c>
      <c r="E34" s="357"/>
      <c r="F34" s="422"/>
      <c r="G34" s="383"/>
      <c r="H34" s="407"/>
      <c r="I34" s="13"/>
      <c r="J34" s="578"/>
      <c r="L34" s="1"/>
      <c r="M34" s="1"/>
    </row>
    <row r="35" spans="1:13">
      <c r="A35" s="8">
        <f t="shared" si="0"/>
        <v>42768</v>
      </c>
      <c r="B35" s="9">
        <f t="shared" si="1"/>
        <v>42768</v>
      </c>
      <c r="C35" s="10">
        <v>0</v>
      </c>
      <c r="D35" s="12">
        <v>0.29166666666666702</v>
      </c>
      <c r="E35" s="413">
        <v>0.20833333333333301</v>
      </c>
      <c r="F35" s="422"/>
      <c r="G35" s="383"/>
      <c r="H35" s="407"/>
      <c r="I35" s="13"/>
      <c r="J35" s="578"/>
      <c r="L35" s="1"/>
      <c r="M35" s="1"/>
    </row>
    <row r="36" spans="1:13">
      <c r="A36" s="8">
        <f t="shared" si="0"/>
        <v>42769</v>
      </c>
      <c r="B36" s="9">
        <f t="shared" si="1"/>
        <v>42769</v>
      </c>
      <c r="C36" s="10">
        <v>0</v>
      </c>
      <c r="D36" s="16"/>
      <c r="E36" s="413">
        <v>0.5</v>
      </c>
      <c r="F36" s="422"/>
      <c r="G36" s="360"/>
      <c r="H36" s="407"/>
      <c r="I36" s="13"/>
      <c r="J36" s="585">
        <f>SUM(E35:E42)</f>
        <v>4.5</v>
      </c>
      <c r="L36" s="1"/>
      <c r="M36" s="1"/>
    </row>
    <row r="37" spans="1:13">
      <c r="A37" s="8">
        <f t="shared" si="0"/>
        <v>42770</v>
      </c>
      <c r="B37" s="9">
        <f t="shared" si="1"/>
        <v>42770</v>
      </c>
      <c r="C37" s="10">
        <v>1</v>
      </c>
      <c r="D37" s="13"/>
      <c r="E37" s="413">
        <v>1</v>
      </c>
      <c r="F37" s="422"/>
      <c r="G37" s="360"/>
      <c r="H37" s="407"/>
      <c r="I37" s="13"/>
      <c r="J37" s="585"/>
      <c r="L37" s="1"/>
      <c r="M37" s="1"/>
    </row>
    <row r="38" spans="1:13">
      <c r="A38" s="8">
        <f t="shared" si="0"/>
        <v>42771</v>
      </c>
      <c r="B38" s="9">
        <f t="shared" si="1"/>
        <v>42771</v>
      </c>
      <c r="C38" s="10">
        <v>1</v>
      </c>
      <c r="D38" s="13"/>
      <c r="E38" s="413">
        <v>1</v>
      </c>
      <c r="F38" s="422"/>
      <c r="G38" s="360"/>
      <c r="H38" s="407"/>
      <c r="I38" s="13"/>
      <c r="J38" s="585"/>
      <c r="L38" s="1"/>
      <c r="M38" s="1"/>
    </row>
    <row r="39" spans="1:13">
      <c r="A39" s="8">
        <f t="shared" si="0"/>
        <v>42772</v>
      </c>
      <c r="B39" s="9">
        <f t="shared" si="1"/>
        <v>42772</v>
      </c>
      <c r="C39" s="10">
        <v>0</v>
      </c>
      <c r="D39" s="13"/>
      <c r="E39" s="413">
        <v>0.5</v>
      </c>
      <c r="F39" s="422"/>
      <c r="G39" s="360"/>
      <c r="H39" s="407"/>
      <c r="I39" s="13"/>
      <c r="J39" s="585"/>
      <c r="L39" s="1"/>
      <c r="M39" s="1"/>
    </row>
    <row r="40" spans="1:13">
      <c r="A40" s="8">
        <f t="shared" si="0"/>
        <v>42773</v>
      </c>
      <c r="B40" s="9">
        <f t="shared" si="1"/>
        <v>42773</v>
      </c>
      <c r="C40" s="10">
        <v>0</v>
      </c>
      <c r="D40" s="13"/>
      <c r="E40" s="413">
        <v>0.5</v>
      </c>
      <c r="F40" s="422"/>
      <c r="G40" s="360"/>
      <c r="H40" s="407"/>
      <c r="I40" s="13"/>
      <c r="J40" s="585"/>
      <c r="L40" s="1"/>
      <c r="M40" s="1"/>
    </row>
    <row r="41" spans="1:13">
      <c r="A41" s="8">
        <f t="shared" si="0"/>
        <v>42774</v>
      </c>
      <c r="B41" s="9">
        <f t="shared" si="1"/>
        <v>42774</v>
      </c>
      <c r="C41" s="10">
        <v>0</v>
      </c>
      <c r="D41" s="13"/>
      <c r="E41" s="413">
        <v>0.5</v>
      </c>
      <c r="F41" s="422"/>
      <c r="G41" s="360"/>
      <c r="H41" s="407"/>
      <c r="I41" s="13"/>
      <c r="J41" s="585"/>
      <c r="L41" s="1"/>
      <c r="M41" s="1"/>
    </row>
    <row r="42" spans="1:13">
      <c r="A42" s="8">
        <f t="shared" si="0"/>
        <v>42775</v>
      </c>
      <c r="B42" s="9">
        <f t="shared" si="1"/>
        <v>42775</v>
      </c>
      <c r="C42" s="10">
        <v>0</v>
      </c>
      <c r="D42" s="13"/>
      <c r="E42" s="413">
        <v>0.29166666666666702</v>
      </c>
      <c r="F42" s="424">
        <v>0.20833333333333334</v>
      </c>
      <c r="G42" s="431"/>
      <c r="H42" s="404"/>
      <c r="I42" s="428"/>
      <c r="J42" s="585"/>
      <c r="L42" s="1"/>
      <c r="M42" s="1"/>
    </row>
    <row r="43" spans="1:13">
      <c r="A43" s="8">
        <f t="shared" si="0"/>
        <v>42776</v>
      </c>
      <c r="B43" s="9">
        <f t="shared" si="1"/>
        <v>42776</v>
      </c>
      <c r="C43" s="10">
        <v>0</v>
      </c>
      <c r="D43" s="13"/>
      <c r="E43" s="356"/>
      <c r="F43" s="424">
        <v>0.5</v>
      </c>
      <c r="G43" s="387"/>
      <c r="H43" s="404"/>
      <c r="I43" s="428"/>
      <c r="J43" s="576">
        <f>SUM(F42:F49)</f>
        <v>4.5000000000000009</v>
      </c>
      <c r="K43" s="556"/>
      <c r="L43" s="1"/>
      <c r="M43" s="1"/>
    </row>
    <row r="44" spans="1:13">
      <c r="A44" s="8">
        <f t="shared" si="0"/>
        <v>42777</v>
      </c>
      <c r="B44" s="9">
        <f t="shared" si="1"/>
        <v>42777</v>
      </c>
      <c r="C44" s="10">
        <v>1</v>
      </c>
      <c r="D44" s="13"/>
      <c r="E44" s="414"/>
      <c r="F44" s="424">
        <v>1</v>
      </c>
      <c r="G44" s="387"/>
      <c r="H44" s="404"/>
      <c r="I44" s="13"/>
      <c r="J44" s="576"/>
      <c r="K44" s="556"/>
      <c r="L44" s="1"/>
      <c r="M44" s="1"/>
    </row>
    <row r="45" spans="1:13">
      <c r="A45" s="8">
        <f t="shared" si="0"/>
        <v>42778</v>
      </c>
      <c r="B45" s="9">
        <f t="shared" si="1"/>
        <v>42778</v>
      </c>
      <c r="C45" s="10">
        <v>1</v>
      </c>
      <c r="D45" s="13"/>
      <c r="E45" s="357"/>
      <c r="F45" s="424">
        <v>1</v>
      </c>
      <c r="G45" s="387"/>
      <c r="H45" s="404"/>
      <c r="I45" s="13"/>
      <c r="J45" s="576"/>
      <c r="K45" s="556"/>
      <c r="L45" s="1"/>
      <c r="M45" s="1"/>
    </row>
    <row r="46" spans="1:13">
      <c r="A46" s="8">
        <f t="shared" si="0"/>
        <v>42779</v>
      </c>
      <c r="B46" s="9">
        <f t="shared" si="1"/>
        <v>42779</v>
      </c>
      <c r="C46" s="10">
        <v>0</v>
      </c>
      <c r="D46" s="13"/>
      <c r="E46" s="357"/>
      <c r="F46" s="424">
        <v>0.5</v>
      </c>
      <c r="G46" s="387"/>
      <c r="H46" s="404"/>
      <c r="I46" s="13"/>
      <c r="J46" s="576"/>
      <c r="K46" s="556"/>
      <c r="L46" s="1"/>
      <c r="M46" s="1"/>
    </row>
    <row r="47" spans="1:13">
      <c r="A47" s="8">
        <f t="shared" si="0"/>
        <v>42780</v>
      </c>
      <c r="B47" s="9">
        <f t="shared" si="1"/>
        <v>42780</v>
      </c>
      <c r="C47" s="10">
        <v>0</v>
      </c>
      <c r="D47" s="13"/>
      <c r="E47" s="357"/>
      <c r="F47" s="424">
        <v>0.5</v>
      </c>
      <c r="G47" s="387"/>
      <c r="H47" s="404"/>
      <c r="I47" s="13"/>
      <c r="J47" s="576"/>
      <c r="K47" s="556"/>
      <c r="L47" s="1"/>
      <c r="M47" s="1"/>
    </row>
    <row r="48" spans="1:13">
      <c r="A48" s="8">
        <f t="shared" si="0"/>
        <v>42781</v>
      </c>
      <c r="B48" s="9">
        <f t="shared" si="1"/>
        <v>42781</v>
      </c>
      <c r="C48" s="10">
        <v>0</v>
      </c>
      <c r="D48" s="13"/>
      <c r="E48" s="357"/>
      <c r="F48" s="424">
        <v>0.5</v>
      </c>
      <c r="G48" s="387"/>
      <c r="H48" s="404"/>
      <c r="I48" s="13"/>
      <c r="J48" s="576"/>
      <c r="K48" s="556"/>
      <c r="L48" s="1"/>
      <c r="M48" s="1"/>
    </row>
    <row r="49" spans="1:13">
      <c r="A49" s="8">
        <f>A48+1</f>
        <v>42782</v>
      </c>
      <c r="B49" s="9">
        <f t="shared" si="1"/>
        <v>42782</v>
      </c>
      <c r="C49" s="10">
        <v>0</v>
      </c>
      <c r="D49" s="13"/>
      <c r="E49" s="357"/>
      <c r="F49" s="429">
        <v>0.29166666666666702</v>
      </c>
      <c r="G49" s="432">
        <v>0.20833333333333334</v>
      </c>
      <c r="H49" s="408"/>
      <c r="I49" s="385"/>
      <c r="J49" s="577"/>
      <c r="K49" s="556"/>
      <c r="L49" s="1"/>
      <c r="M49" s="1"/>
    </row>
    <row r="50" spans="1:13">
      <c r="A50" s="8">
        <f t="shared" si="0"/>
        <v>42783</v>
      </c>
      <c r="B50" s="9">
        <f t="shared" si="1"/>
        <v>42783</v>
      </c>
      <c r="C50" s="10">
        <v>0</v>
      </c>
      <c r="D50" s="383"/>
      <c r="E50" s="357"/>
      <c r="F50" s="387"/>
      <c r="G50" s="417">
        <v>1</v>
      </c>
      <c r="H50" s="408"/>
      <c r="I50" s="387"/>
      <c r="J50" s="560">
        <f>SUM(G49:G56)</f>
        <v>4.5</v>
      </c>
      <c r="L50" s="1"/>
      <c r="M50" s="1"/>
    </row>
    <row r="51" spans="1:13">
      <c r="A51" s="8">
        <f t="shared" si="0"/>
        <v>42784</v>
      </c>
      <c r="B51" s="9">
        <f t="shared" si="1"/>
        <v>42784</v>
      </c>
      <c r="C51" s="10">
        <v>1</v>
      </c>
      <c r="D51" s="383"/>
      <c r="E51" s="357"/>
      <c r="F51" s="387"/>
      <c r="G51" s="417">
        <v>1</v>
      </c>
      <c r="H51" s="408"/>
      <c r="I51" s="387"/>
      <c r="J51" s="560"/>
      <c r="L51" s="1"/>
      <c r="M51" s="1"/>
    </row>
    <row r="52" spans="1:13">
      <c r="A52" s="8">
        <f t="shared" si="0"/>
        <v>42785</v>
      </c>
      <c r="B52" s="9">
        <f t="shared" si="1"/>
        <v>42785</v>
      </c>
      <c r="C52" s="10">
        <v>1</v>
      </c>
      <c r="D52" s="383"/>
      <c r="E52" s="357"/>
      <c r="F52" s="387"/>
      <c r="G52" s="417">
        <v>0.5</v>
      </c>
      <c r="H52" s="408"/>
      <c r="I52" s="387"/>
      <c r="J52" s="560"/>
      <c r="L52" s="1"/>
      <c r="M52" s="1"/>
    </row>
    <row r="53" spans="1:13">
      <c r="A53" s="8">
        <f t="shared" si="0"/>
        <v>42786</v>
      </c>
      <c r="B53" s="9">
        <f t="shared" si="1"/>
        <v>42786</v>
      </c>
      <c r="C53" s="10">
        <v>0</v>
      </c>
      <c r="D53" s="383"/>
      <c r="E53" s="357"/>
      <c r="F53" s="387"/>
      <c r="G53" s="417">
        <v>0.5</v>
      </c>
      <c r="H53" s="408"/>
      <c r="I53" s="387"/>
      <c r="J53" s="560"/>
      <c r="L53" s="1"/>
      <c r="M53" s="1"/>
    </row>
    <row r="54" spans="1:13">
      <c r="A54" s="8">
        <f t="shared" si="0"/>
        <v>42787</v>
      </c>
      <c r="B54" s="9">
        <f t="shared" si="1"/>
        <v>42787</v>
      </c>
      <c r="C54" s="10">
        <v>0</v>
      </c>
      <c r="D54" s="383"/>
      <c r="E54" s="357"/>
      <c r="F54" s="387"/>
      <c r="G54" s="417">
        <v>0.5</v>
      </c>
      <c r="H54" s="408"/>
      <c r="I54" s="387"/>
      <c r="J54" s="560"/>
      <c r="L54" s="1"/>
      <c r="M54" s="1"/>
    </row>
    <row r="55" spans="1:13">
      <c r="A55" s="8">
        <f t="shared" si="0"/>
        <v>42788</v>
      </c>
      <c r="B55" s="9">
        <f t="shared" si="1"/>
        <v>42788</v>
      </c>
      <c r="C55" s="10">
        <v>0</v>
      </c>
      <c r="D55" s="383"/>
      <c r="E55" s="357"/>
      <c r="F55" s="387"/>
      <c r="G55" s="418">
        <v>0.5</v>
      </c>
      <c r="H55" s="408"/>
      <c r="I55" s="387"/>
      <c r="J55" s="560"/>
      <c r="L55" s="1"/>
      <c r="M55" s="1"/>
    </row>
    <row r="56" spans="1:13">
      <c r="A56" s="8">
        <f t="shared" si="0"/>
        <v>42789</v>
      </c>
      <c r="B56" s="9">
        <f t="shared" si="1"/>
        <v>42789</v>
      </c>
      <c r="C56" s="10">
        <v>0</v>
      </c>
      <c r="D56" s="384">
        <v>0.20833333333333301</v>
      </c>
      <c r="E56" s="357"/>
      <c r="F56" s="387"/>
      <c r="G56" s="418">
        <v>0.29166666666666669</v>
      </c>
      <c r="H56" s="408"/>
      <c r="I56" s="387"/>
      <c r="J56" s="561"/>
      <c r="L56" s="1"/>
      <c r="M56" s="1"/>
    </row>
    <row r="57" spans="1:13">
      <c r="A57" s="8">
        <f t="shared" si="0"/>
        <v>42790</v>
      </c>
      <c r="B57" s="9">
        <f t="shared" si="1"/>
        <v>42790</v>
      </c>
      <c r="C57" s="10">
        <v>0</v>
      </c>
      <c r="D57" s="12">
        <v>0.5</v>
      </c>
      <c r="E57" s="357"/>
      <c r="F57" s="430"/>
      <c r="G57" s="383"/>
      <c r="H57" s="407"/>
      <c r="I57" s="386">
        <v>0.29166666666666702</v>
      </c>
      <c r="J57" s="578">
        <f>SUM(D56:D63)</f>
        <v>6</v>
      </c>
      <c r="L57" s="1"/>
      <c r="M57" s="1"/>
    </row>
    <row r="58" spans="1:13">
      <c r="A58" s="8">
        <f t="shared" si="0"/>
        <v>42791</v>
      </c>
      <c r="B58" s="9">
        <f t="shared" si="1"/>
        <v>42791</v>
      </c>
      <c r="C58" s="10">
        <v>1</v>
      </c>
      <c r="D58" s="12">
        <v>1</v>
      </c>
      <c r="E58" s="357"/>
      <c r="F58" s="422"/>
      <c r="G58" s="383"/>
      <c r="H58" s="407"/>
      <c r="I58" s="13"/>
      <c r="J58" s="578"/>
      <c r="L58" s="1"/>
      <c r="M58" s="1"/>
    </row>
    <row r="59" spans="1:13">
      <c r="A59" s="8">
        <f t="shared" si="0"/>
        <v>42792</v>
      </c>
      <c r="B59" s="9">
        <f t="shared" si="1"/>
        <v>42792</v>
      </c>
      <c r="C59" s="10">
        <v>1</v>
      </c>
      <c r="D59" s="12">
        <v>1</v>
      </c>
      <c r="E59" s="357"/>
      <c r="F59" s="422"/>
      <c r="G59" s="383"/>
      <c r="H59" s="407"/>
      <c r="I59" s="13"/>
      <c r="J59" s="578"/>
      <c r="L59" s="1"/>
      <c r="M59" s="1"/>
    </row>
    <row r="60" spans="1:13">
      <c r="A60" s="8">
        <f t="shared" si="0"/>
        <v>42793</v>
      </c>
      <c r="B60" s="9">
        <f t="shared" si="1"/>
        <v>42793</v>
      </c>
      <c r="C60" s="10">
        <v>1</v>
      </c>
      <c r="D60" s="12">
        <v>1</v>
      </c>
      <c r="E60" s="357"/>
      <c r="F60" s="422"/>
      <c r="G60" s="383"/>
      <c r="H60" s="407"/>
      <c r="I60" s="13"/>
      <c r="J60" s="578"/>
      <c r="L60" s="1"/>
      <c r="M60" s="1"/>
    </row>
    <row r="61" spans="1:13">
      <c r="A61" s="8">
        <f t="shared" si="0"/>
        <v>42794</v>
      </c>
      <c r="B61" s="9">
        <f t="shared" si="1"/>
        <v>42794</v>
      </c>
      <c r="C61" s="10">
        <v>1</v>
      </c>
      <c r="D61" s="12">
        <v>1</v>
      </c>
      <c r="E61" s="357"/>
      <c r="F61" s="422"/>
      <c r="G61" s="383"/>
      <c r="H61" s="407"/>
      <c r="I61" s="13"/>
      <c r="J61" s="578"/>
      <c r="L61" s="1"/>
      <c r="M61" s="1"/>
    </row>
    <row r="62" spans="1:13">
      <c r="A62" s="8">
        <f t="shared" si="0"/>
        <v>42795</v>
      </c>
      <c r="B62" s="9">
        <f t="shared" si="1"/>
        <v>42795</v>
      </c>
      <c r="C62" s="10">
        <v>1</v>
      </c>
      <c r="D62" s="12">
        <v>1</v>
      </c>
      <c r="E62" s="357"/>
      <c r="F62" s="422"/>
      <c r="G62" s="383"/>
      <c r="H62" s="407"/>
      <c r="I62" s="13"/>
      <c r="J62" s="578"/>
      <c r="L62" s="1"/>
      <c r="M62" s="1"/>
    </row>
    <row r="63" spans="1:13">
      <c r="A63" s="8">
        <f t="shared" si="0"/>
        <v>42796</v>
      </c>
      <c r="B63" s="9">
        <f t="shared" si="1"/>
        <v>42796</v>
      </c>
      <c r="C63" s="10">
        <v>0</v>
      </c>
      <c r="D63" s="12">
        <v>0.29166666666666702</v>
      </c>
      <c r="E63" s="413"/>
      <c r="F63" s="425">
        <v>0.20833333333333301</v>
      </c>
      <c r="G63" s="383"/>
      <c r="H63" s="407"/>
      <c r="I63" s="13"/>
      <c r="J63" s="579"/>
      <c r="L63" s="1"/>
      <c r="M63" s="1"/>
    </row>
    <row r="64" spans="1:13">
      <c r="A64" s="8">
        <f t="shared" si="0"/>
        <v>42797</v>
      </c>
      <c r="B64" s="9">
        <f t="shared" si="1"/>
        <v>42797</v>
      </c>
      <c r="C64" s="10">
        <v>0</v>
      </c>
      <c r="D64" s="16"/>
      <c r="E64" s="413"/>
      <c r="F64" s="425">
        <v>0.5</v>
      </c>
      <c r="G64" s="360"/>
      <c r="H64" s="407"/>
      <c r="I64" s="357"/>
      <c r="J64" s="580">
        <f>SUM(E63:E70)</f>
        <v>0</v>
      </c>
      <c r="L64" s="1"/>
      <c r="M64" s="1"/>
    </row>
    <row r="65" spans="1:13">
      <c r="A65" s="8">
        <f t="shared" si="0"/>
        <v>42798</v>
      </c>
      <c r="B65" s="9">
        <f t="shared" si="1"/>
        <v>42798</v>
      </c>
      <c r="C65" s="10">
        <v>1</v>
      </c>
      <c r="D65" s="13"/>
      <c r="E65" s="413"/>
      <c r="F65" s="425">
        <v>1</v>
      </c>
      <c r="G65" s="360"/>
      <c r="H65" s="407"/>
      <c r="I65" s="357"/>
      <c r="J65" s="581"/>
      <c r="L65" s="1"/>
      <c r="M65" s="1"/>
    </row>
    <row r="66" spans="1:13">
      <c r="A66" s="8">
        <f t="shared" ref="A66:A129" si="2">A65+1</f>
        <v>42799</v>
      </c>
      <c r="B66" s="9">
        <f t="shared" ref="B66:B129" si="3">A66</f>
        <v>42799</v>
      </c>
      <c r="C66" s="10">
        <v>1</v>
      </c>
      <c r="D66" s="13"/>
      <c r="E66" s="413"/>
      <c r="F66" s="425">
        <v>1</v>
      </c>
      <c r="G66" s="360"/>
      <c r="H66" s="407"/>
      <c r="I66" s="357"/>
      <c r="J66" s="581"/>
      <c r="L66" s="1"/>
      <c r="M66" s="1"/>
    </row>
    <row r="67" spans="1:13">
      <c r="A67" s="8">
        <f t="shared" si="2"/>
        <v>42800</v>
      </c>
      <c r="B67" s="9">
        <f t="shared" si="3"/>
        <v>42800</v>
      </c>
      <c r="C67" s="10">
        <v>0</v>
      </c>
      <c r="D67" s="13"/>
      <c r="E67" s="413"/>
      <c r="F67" s="425">
        <v>0.5</v>
      </c>
      <c r="G67" s="360"/>
      <c r="H67" s="407"/>
      <c r="I67" s="357"/>
      <c r="J67" s="581"/>
      <c r="L67" s="1"/>
      <c r="M67" s="1"/>
    </row>
    <row r="68" spans="1:13">
      <c r="A68" s="8">
        <f t="shared" si="2"/>
        <v>42801</v>
      </c>
      <c r="B68" s="9">
        <f t="shared" si="3"/>
        <v>42801</v>
      </c>
      <c r="C68" s="10">
        <v>0</v>
      </c>
      <c r="D68" s="13"/>
      <c r="E68" s="413"/>
      <c r="F68" s="425">
        <v>0.5</v>
      </c>
      <c r="G68" s="360"/>
      <c r="H68" s="407"/>
      <c r="I68" s="357"/>
      <c r="J68" s="581"/>
      <c r="L68" s="1"/>
      <c r="M68" s="1"/>
    </row>
    <row r="69" spans="1:13">
      <c r="A69" s="8">
        <f t="shared" si="2"/>
        <v>42802</v>
      </c>
      <c r="B69" s="9">
        <f t="shared" si="3"/>
        <v>42802</v>
      </c>
      <c r="C69" s="10">
        <v>0</v>
      </c>
      <c r="D69" s="13"/>
      <c r="E69" s="413"/>
      <c r="F69" s="425">
        <v>0.5</v>
      </c>
      <c r="G69" s="360"/>
      <c r="H69" s="407"/>
      <c r="I69" s="357"/>
      <c r="J69" s="581"/>
      <c r="L69" s="1"/>
      <c r="M69" s="1"/>
    </row>
    <row r="70" spans="1:13">
      <c r="A70" s="8">
        <f t="shared" si="2"/>
        <v>42803</v>
      </c>
      <c r="B70" s="9">
        <f t="shared" si="3"/>
        <v>42803</v>
      </c>
      <c r="C70" s="10">
        <v>0</v>
      </c>
      <c r="D70" s="384">
        <v>0.20833333333333334</v>
      </c>
      <c r="E70" s="413"/>
      <c r="F70" s="425">
        <v>0.29166666666666702</v>
      </c>
      <c r="G70" s="419"/>
      <c r="H70" s="404"/>
      <c r="I70" s="357"/>
      <c r="J70" s="582"/>
      <c r="L70" s="1"/>
      <c r="M70" s="1"/>
    </row>
    <row r="71" spans="1:13">
      <c r="A71" s="8">
        <f t="shared" si="2"/>
        <v>42804</v>
      </c>
      <c r="B71" s="9">
        <f t="shared" si="3"/>
        <v>42804</v>
      </c>
      <c r="C71" s="10">
        <v>0</v>
      </c>
      <c r="D71" s="12">
        <v>0.5</v>
      </c>
      <c r="E71" s="356"/>
      <c r="G71" s="419"/>
      <c r="H71" s="404"/>
      <c r="I71" s="13"/>
      <c r="J71" s="583">
        <f>SUM(D70:D77)</f>
        <v>4.5000000000000009</v>
      </c>
      <c r="L71" s="1"/>
      <c r="M71" s="1"/>
    </row>
    <row r="72" spans="1:13">
      <c r="A72" s="8">
        <f t="shared" si="2"/>
        <v>42805</v>
      </c>
      <c r="B72" s="9">
        <f t="shared" si="3"/>
        <v>42805</v>
      </c>
      <c r="C72" s="10">
        <v>1</v>
      </c>
      <c r="D72" s="12">
        <v>1</v>
      </c>
      <c r="E72" s="414"/>
      <c r="G72" s="419"/>
      <c r="H72" s="404"/>
      <c r="I72" s="13"/>
      <c r="J72" s="584"/>
      <c r="L72" s="1"/>
      <c r="M72" s="1"/>
    </row>
    <row r="73" spans="1:13">
      <c r="A73" s="8">
        <f t="shared" si="2"/>
        <v>42806</v>
      </c>
      <c r="B73" s="9">
        <f t="shared" si="3"/>
        <v>42806</v>
      </c>
      <c r="C73" s="10">
        <v>1</v>
      </c>
      <c r="D73" s="12">
        <v>1</v>
      </c>
      <c r="E73" s="357"/>
      <c r="G73" s="419"/>
      <c r="H73" s="404"/>
      <c r="I73" s="13"/>
      <c r="J73" s="584"/>
      <c r="L73" s="1"/>
      <c r="M73" s="1"/>
    </row>
    <row r="74" spans="1:13">
      <c r="A74" s="8">
        <f t="shared" si="2"/>
        <v>42807</v>
      </c>
      <c r="B74" s="9">
        <f t="shared" si="3"/>
        <v>42807</v>
      </c>
      <c r="C74" s="10">
        <v>0</v>
      </c>
      <c r="D74" s="12">
        <v>0.5</v>
      </c>
      <c r="E74" s="357"/>
      <c r="G74" s="419"/>
      <c r="H74" s="404"/>
      <c r="I74" s="13"/>
      <c r="J74" s="584"/>
      <c r="L74" s="1"/>
      <c r="M74" s="1"/>
    </row>
    <row r="75" spans="1:13">
      <c r="A75" s="8">
        <f t="shared" si="2"/>
        <v>42808</v>
      </c>
      <c r="B75" s="9">
        <f t="shared" si="3"/>
        <v>42808</v>
      </c>
      <c r="C75" s="10">
        <v>0</v>
      </c>
      <c r="D75" s="12">
        <v>0.5</v>
      </c>
      <c r="E75" s="357"/>
      <c r="G75" s="419"/>
      <c r="H75" s="404"/>
      <c r="I75" s="13"/>
      <c r="J75" s="584"/>
      <c r="L75" s="1"/>
      <c r="M75" s="1"/>
    </row>
    <row r="76" spans="1:13">
      <c r="A76" s="8">
        <f t="shared" si="2"/>
        <v>42809</v>
      </c>
      <c r="B76" s="9">
        <f t="shared" si="3"/>
        <v>42809</v>
      </c>
      <c r="C76" s="10">
        <v>0</v>
      </c>
      <c r="D76" s="12">
        <v>0.5</v>
      </c>
      <c r="E76" s="357"/>
      <c r="G76" s="419"/>
      <c r="H76" s="404"/>
      <c r="I76" s="13"/>
      <c r="J76" s="584"/>
      <c r="L76" s="1"/>
      <c r="M76" s="1"/>
    </row>
    <row r="77" spans="1:13">
      <c r="A77" s="8">
        <f t="shared" si="2"/>
        <v>42810</v>
      </c>
      <c r="B77" s="9">
        <f t="shared" si="3"/>
        <v>42810</v>
      </c>
      <c r="C77" s="10">
        <v>0</v>
      </c>
      <c r="D77" s="12">
        <v>0.29166666666666702</v>
      </c>
      <c r="E77" s="357"/>
      <c r="G77" s="416"/>
      <c r="H77" s="448">
        <v>0.20833333333333301</v>
      </c>
      <c r="I77" s="13"/>
      <c r="J77" s="584"/>
      <c r="L77" s="1"/>
      <c r="M77" s="1"/>
    </row>
    <row r="78" spans="1:13">
      <c r="A78" s="8">
        <f t="shared" si="2"/>
        <v>42811</v>
      </c>
      <c r="B78" s="9">
        <f t="shared" si="3"/>
        <v>42811</v>
      </c>
      <c r="C78" s="10">
        <v>0</v>
      </c>
      <c r="D78" s="13"/>
      <c r="E78" s="357"/>
      <c r="G78" s="416"/>
      <c r="H78" s="448">
        <v>0.5</v>
      </c>
      <c r="I78" s="13"/>
      <c r="J78" s="564">
        <f>SUM(G77:G84)</f>
        <v>0</v>
      </c>
      <c r="L78" s="1"/>
      <c r="M78" s="1"/>
    </row>
    <row r="79" spans="1:13">
      <c r="A79" s="8">
        <f t="shared" si="2"/>
        <v>42812</v>
      </c>
      <c r="B79" s="9">
        <f t="shared" si="3"/>
        <v>42812</v>
      </c>
      <c r="C79" s="10">
        <v>1</v>
      </c>
      <c r="D79" s="13"/>
      <c r="E79" s="357"/>
      <c r="F79" s="422"/>
      <c r="G79" s="416"/>
      <c r="H79" s="448">
        <v>1</v>
      </c>
      <c r="I79" s="13"/>
      <c r="J79" s="565"/>
      <c r="L79" s="1"/>
      <c r="M79" s="1"/>
    </row>
    <row r="80" spans="1:13">
      <c r="A80" s="8">
        <f t="shared" si="2"/>
        <v>42813</v>
      </c>
      <c r="B80" s="9">
        <f t="shared" si="3"/>
        <v>42813</v>
      </c>
      <c r="C80" s="10">
        <v>1</v>
      </c>
      <c r="D80" s="13"/>
      <c r="E80" s="357"/>
      <c r="F80" s="422"/>
      <c r="G80" s="416"/>
      <c r="H80" s="448">
        <v>1</v>
      </c>
      <c r="I80" s="13"/>
      <c r="J80" s="565"/>
      <c r="K80" t="s">
        <v>159</v>
      </c>
      <c r="L80" s="1"/>
      <c r="M80" s="1"/>
    </row>
    <row r="81" spans="1:13">
      <c r="A81" s="8">
        <f t="shared" si="2"/>
        <v>42814</v>
      </c>
      <c r="B81" s="9">
        <f t="shared" si="3"/>
        <v>42814</v>
      </c>
      <c r="C81" s="10">
        <v>0</v>
      </c>
      <c r="D81" s="13"/>
      <c r="E81" s="357"/>
      <c r="F81" s="422"/>
      <c r="G81" s="416"/>
      <c r="H81" s="448">
        <v>0.5</v>
      </c>
      <c r="I81" s="13"/>
      <c r="J81" s="565"/>
      <c r="L81" s="1"/>
      <c r="M81" s="1"/>
    </row>
    <row r="82" spans="1:13">
      <c r="A82" s="8">
        <f t="shared" si="2"/>
        <v>42815</v>
      </c>
      <c r="B82" s="9">
        <f t="shared" si="3"/>
        <v>42815</v>
      </c>
      <c r="C82" s="10">
        <v>0</v>
      </c>
      <c r="D82" s="13"/>
      <c r="E82" s="357"/>
      <c r="F82" s="422"/>
      <c r="G82" s="416"/>
      <c r="H82" s="448">
        <v>0.5</v>
      </c>
      <c r="I82" s="13"/>
      <c r="J82" s="565"/>
      <c r="L82" s="1"/>
      <c r="M82" s="1"/>
    </row>
    <row r="83" spans="1:13">
      <c r="A83" s="8">
        <f t="shared" si="2"/>
        <v>42816</v>
      </c>
      <c r="B83" s="9">
        <f t="shared" si="3"/>
        <v>42816</v>
      </c>
      <c r="C83" s="10">
        <v>0</v>
      </c>
      <c r="D83" s="13"/>
      <c r="E83" s="357"/>
      <c r="F83" s="422"/>
      <c r="G83" s="416"/>
      <c r="H83" s="448">
        <v>0.5</v>
      </c>
      <c r="I83" s="13"/>
      <c r="J83" s="565"/>
      <c r="L83" s="1"/>
      <c r="M83" s="1"/>
    </row>
    <row r="84" spans="1:13">
      <c r="A84" s="8">
        <f t="shared" si="2"/>
        <v>42817</v>
      </c>
      <c r="B84" s="9">
        <f t="shared" si="3"/>
        <v>42817</v>
      </c>
      <c r="C84" s="10">
        <v>0</v>
      </c>
      <c r="E84" s="412">
        <v>0.20833333333333334</v>
      </c>
      <c r="F84" s="422"/>
      <c r="G84" s="416"/>
      <c r="H84" s="448">
        <v>0.29166666666666702</v>
      </c>
      <c r="I84" s="428"/>
      <c r="J84" s="565"/>
      <c r="L84" s="1"/>
      <c r="M84" s="1"/>
    </row>
    <row r="85" spans="1:13">
      <c r="A85" s="8">
        <f t="shared" si="2"/>
        <v>42818</v>
      </c>
      <c r="B85" s="9">
        <f t="shared" si="3"/>
        <v>42818</v>
      </c>
      <c r="C85" s="10">
        <v>0</v>
      </c>
      <c r="E85" s="412">
        <v>0.5</v>
      </c>
      <c r="F85" s="422"/>
      <c r="G85" s="383"/>
      <c r="H85" s="407"/>
      <c r="I85" s="428"/>
      <c r="J85" s="562">
        <f>SUM(D91:D98)</f>
        <v>4.5000000000000009</v>
      </c>
      <c r="L85" s="1"/>
      <c r="M85" s="1"/>
    </row>
    <row r="86" spans="1:13">
      <c r="A86" s="8">
        <f t="shared" si="2"/>
        <v>42819</v>
      </c>
      <c r="B86" s="9">
        <f t="shared" si="3"/>
        <v>42819</v>
      </c>
      <c r="C86" s="10">
        <v>1</v>
      </c>
      <c r="E86" s="412">
        <v>1</v>
      </c>
      <c r="F86" s="422"/>
      <c r="G86" s="383"/>
      <c r="H86" s="407"/>
      <c r="I86" s="13"/>
      <c r="J86" s="562"/>
      <c r="L86" s="1"/>
      <c r="M86" s="1"/>
    </row>
    <row r="87" spans="1:13">
      <c r="A87" s="8">
        <f t="shared" si="2"/>
        <v>42820</v>
      </c>
      <c r="B87" s="9">
        <f t="shared" si="3"/>
        <v>42820</v>
      </c>
      <c r="C87" s="10">
        <v>1</v>
      </c>
      <c r="E87" s="412">
        <v>1</v>
      </c>
      <c r="F87" s="422"/>
      <c r="G87" s="383"/>
      <c r="H87" s="407"/>
      <c r="I87" s="13"/>
      <c r="J87" s="562"/>
      <c r="L87" s="1"/>
      <c r="M87" s="1"/>
    </row>
    <row r="88" spans="1:13">
      <c r="A88" s="8">
        <f t="shared" si="2"/>
        <v>42821</v>
      </c>
      <c r="B88" s="9">
        <f t="shared" si="3"/>
        <v>42821</v>
      </c>
      <c r="C88" s="10">
        <v>0</v>
      </c>
      <c r="E88" s="412">
        <v>0.5</v>
      </c>
      <c r="F88" s="422"/>
      <c r="G88" s="383"/>
      <c r="H88" s="407"/>
      <c r="I88" s="13"/>
      <c r="J88" s="562"/>
      <c r="L88" s="1"/>
      <c r="M88" s="1"/>
    </row>
    <row r="89" spans="1:13">
      <c r="A89" s="8">
        <f t="shared" si="2"/>
        <v>42822</v>
      </c>
      <c r="B89" s="9">
        <f t="shared" si="3"/>
        <v>42822</v>
      </c>
      <c r="C89" s="10">
        <v>0</v>
      </c>
      <c r="E89" s="412">
        <v>0.5</v>
      </c>
      <c r="F89" s="422"/>
      <c r="G89" s="383"/>
      <c r="H89" s="407"/>
      <c r="I89" s="13"/>
      <c r="J89" s="562"/>
      <c r="L89" s="1"/>
      <c r="M89" s="1"/>
    </row>
    <row r="90" spans="1:13">
      <c r="A90" s="8">
        <f t="shared" si="2"/>
        <v>42823</v>
      </c>
      <c r="B90" s="9">
        <f t="shared" si="3"/>
        <v>42823</v>
      </c>
      <c r="C90" s="10">
        <v>0</v>
      </c>
      <c r="E90" s="412">
        <v>0.5</v>
      </c>
      <c r="F90" s="422"/>
      <c r="G90" s="383"/>
      <c r="H90" s="407"/>
      <c r="I90" s="13"/>
      <c r="J90" s="562"/>
      <c r="L90" s="1"/>
      <c r="M90" s="1"/>
    </row>
    <row r="91" spans="1:13">
      <c r="A91" s="8">
        <f t="shared" si="2"/>
        <v>42824</v>
      </c>
      <c r="B91" s="9">
        <f t="shared" si="3"/>
        <v>42824</v>
      </c>
      <c r="C91" s="10">
        <v>0</v>
      </c>
      <c r="D91" s="12">
        <v>0.20833333333333334</v>
      </c>
      <c r="E91" s="412">
        <v>0.29166666666666669</v>
      </c>
      <c r="F91" s="422"/>
      <c r="G91" s="383"/>
      <c r="H91" s="407"/>
      <c r="I91" s="21"/>
      <c r="J91" s="563"/>
      <c r="L91" s="1"/>
      <c r="M91" s="1"/>
    </row>
    <row r="92" spans="1:13">
      <c r="A92" s="8">
        <f t="shared" si="2"/>
        <v>42825</v>
      </c>
      <c r="B92" s="9">
        <f t="shared" si="3"/>
        <v>42825</v>
      </c>
      <c r="C92" s="10">
        <v>0</v>
      </c>
      <c r="D92" s="12">
        <v>0.5</v>
      </c>
      <c r="F92" s="422"/>
      <c r="G92" s="383"/>
      <c r="H92" s="407"/>
      <c r="I92" s="21"/>
      <c r="J92" s="566">
        <f>SUM(E84:E91)</f>
        <v>4.5000000000000009</v>
      </c>
      <c r="L92" s="1"/>
      <c r="M92" s="1"/>
    </row>
    <row r="93" spans="1:13">
      <c r="A93" s="8">
        <f t="shared" si="2"/>
        <v>42826</v>
      </c>
      <c r="B93" s="9">
        <f t="shared" si="3"/>
        <v>42826</v>
      </c>
      <c r="C93" s="10">
        <v>1</v>
      </c>
      <c r="D93" s="12">
        <v>1</v>
      </c>
      <c r="F93" s="422"/>
      <c r="G93" s="383"/>
      <c r="H93" s="407"/>
      <c r="I93" s="21"/>
      <c r="J93" s="566"/>
      <c r="L93" s="1"/>
      <c r="M93" s="1"/>
    </row>
    <row r="94" spans="1:13">
      <c r="A94" s="8">
        <f t="shared" si="2"/>
        <v>42827</v>
      </c>
      <c r="B94" s="9">
        <f t="shared" si="3"/>
        <v>42827</v>
      </c>
      <c r="C94" s="10">
        <v>1</v>
      </c>
      <c r="D94" s="12">
        <v>1</v>
      </c>
      <c r="F94" s="422"/>
      <c r="G94" s="383"/>
      <c r="H94" s="407"/>
      <c r="I94" s="21"/>
      <c r="J94" s="566"/>
      <c r="L94" s="1"/>
      <c r="M94" s="1"/>
    </row>
    <row r="95" spans="1:13">
      <c r="A95" s="8">
        <f t="shared" si="2"/>
        <v>42828</v>
      </c>
      <c r="B95" s="9">
        <f t="shared" si="3"/>
        <v>42828</v>
      </c>
      <c r="C95" s="10">
        <v>0</v>
      </c>
      <c r="D95" s="12">
        <v>0.5</v>
      </c>
      <c r="F95" s="422"/>
      <c r="G95" s="383"/>
      <c r="H95" s="407"/>
      <c r="I95" s="21"/>
      <c r="J95" s="566"/>
      <c r="L95" s="1"/>
      <c r="M95" s="1"/>
    </row>
    <row r="96" spans="1:13">
      <c r="A96" s="8">
        <f t="shared" si="2"/>
        <v>42829</v>
      </c>
      <c r="B96" s="9">
        <f t="shared" si="3"/>
        <v>42829</v>
      </c>
      <c r="C96" s="10">
        <v>0</v>
      </c>
      <c r="D96" s="12">
        <v>0.5</v>
      </c>
      <c r="F96" s="422"/>
      <c r="G96" s="383"/>
      <c r="H96" s="407"/>
      <c r="I96" s="21"/>
      <c r="J96" s="566"/>
      <c r="L96" s="1"/>
      <c r="M96" s="1"/>
    </row>
    <row r="97" spans="1:13">
      <c r="A97" s="8">
        <f t="shared" si="2"/>
        <v>42830</v>
      </c>
      <c r="B97" s="9">
        <f t="shared" si="3"/>
        <v>42830</v>
      </c>
      <c r="C97" s="10">
        <v>0</v>
      </c>
      <c r="D97" s="12">
        <v>0.5</v>
      </c>
      <c r="F97" s="422"/>
      <c r="G97" s="383"/>
      <c r="H97" s="407"/>
      <c r="I97" s="21"/>
      <c r="J97" s="566"/>
      <c r="L97" s="1"/>
      <c r="M97" s="1"/>
    </row>
    <row r="98" spans="1:13">
      <c r="A98" s="8">
        <f t="shared" si="2"/>
        <v>42831</v>
      </c>
      <c r="B98" s="9">
        <f t="shared" si="3"/>
        <v>42831</v>
      </c>
      <c r="C98" s="10">
        <v>0</v>
      </c>
      <c r="D98" s="12">
        <v>0.29166666666666702</v>
      </c>
      <c r="F98" s="424">
        <v>0.20833333333333301</v>
      </c>
      <c r="G98" s="434"/>
      <c r="H98" s="405"/>
      <c r="I98" s="21"/>
      <c r="J98" s="566"/>
      <c r="L98" s="1"/>
      <c r="M98" s="1"/>
    </row>
    <row r="99" spans="1:13">
      <c r="A99" s="8">
        <f t="shared" si="2"/>
        <v>42832</v>
      </c>
      <c r="B99" s="9">
        <f t="shared" si="3"/>
        <v>42832</v>
      </c>
      <c r="C99" s="10">
        <v>0</v>
      </c>
      <c r="D99" s="13"/>
      <c r="E99" s="357"/>
      <c r="F99" s="424">
        <v>0.5</v>
      </c>
      <c r="G99" s="434"/>
      <c r="H99" s="405"/>
      <c r="I99" s="13"/>
      <c r="J99" s="567">
        <f>SUM(F98:F105)</f>
        <v>4.5</v>
      </c>
      <c r="K99" s="556"/>
      <c r="L99" s="1"/>
      <c r="M99" s="1"/>
    </row>
    <row r="100" spans="1:13">
      <c r="A100" s="8">
        <f t="shared" si="2"/>
        <v>42833</v>
      </c>
      <c r="B100" s="9">
        <f t="shared" si="3"/>
        <v>42833</v>
      </c>
      <c r="C100" s="10">
        <v>1</v>
      </c>
      <c r="D100" s="13"/>
      <c r="E100" s="357"/>
      <c r="F100" s="424">
        <v>1</v>
      </c>
      <c r="G100" s="434"/>
      <c r="H100" s="405"/>
      <c r="I100" s="13"/>
      <c r="J100" s="568"/>
      <c r="K100" s="556"/>
      <c r="L100" s="1"/>
      <c r="M100" s="1"/>
    </row>
    <row r="101" spans="1:13">
      <c r="A101" s="8">
        <f t="shared" si="2"/>
        <v>42834</v>
      </c>
      <c r="B101" s="9">
        <f t="shared" si="3"/>
        <v>42834</v>
      </c>
      <c r="C101" s="10">
        <v>1</v>
      </c>
      <c r="D101" s="13"/>
      <c r="E101" s="357"/>
      <c r="F101" s="424">
        <v>1</v>
      </c>
      <c r="G101" s="434"/>
      <c r="H101" s="405"/>
      <c r="I101" s="13"/>
      <c r="J101" s="568"/>
      <c r="K101" s="556"/>
      <c r="L101" s="1"/>
      <c r="M101" s="1"/>
    </row>
    <row r="102" spans="1:13">
      <c r="A102" s="8">
        <f t="shared" si="2"/>
        <v>42835</v>
      </c>
      <c r="B102" s="9">
        <f t="shared" si="3"/>
        <v>42835</v>
      </c>
      <c r="C102" s="10">
        <v>0</v>
      </c>
      <c r="D102" s="13"/>
      <c r="E102" s="357"/>
      <c r="F102" s="424">
        <v>0.5</v>
      </c>
      <c r="G102" s="434"/>
      <c r="H102" s="405"/>
      <c r="I102" s="13"/>
      <c r="J102" s="568"/>
      <c r="K102" s="556"/>
      <c r="L102" s="1"/>
      <c r="M102" s="1"/>
    </row>
    <row r="103" spans="1:13">
      <c r="A103" s="8">
        <f t="shared" si="2"/>
        <v>42836</v>
      </c>
      <c r="B103" s="9">
        <f t="shared" si="3"/>
        <v>42836</v>
      </c>
      <c r="C103" s="10">
        <v>0</v>
      </c>
      <c r="D103" s="13"/>
      <c r="E103" s="357"/>
      <c r="F103" s="424">
        <v>0.5</v>
      </c>
      <c r="G103" s="434"/>
      <c r="H103" s="405"/>
      <c r="I103" s="13"/>
      <c r="J103" s="568"/>
      <c r="K103" s="556"/>
      <c r="L103" s="1"/>
      <c r="M103" s="1"/>
    </row>
    <row r="104" spans="1:13">
      <c r="A104" s="8">
        <f t="shared" si="2"/>
        <v>42837</v>
      </c>
      <c r="B104" s="9">
        <f t="shared" si="3"/>
        <v>42837</v>
      </c>
      <c r="C104" s="10">
        <v>0</v>
      </c>
      <c r="D104" s="13"/>
      <c r="E104" s="357"/>
      <c r="F104" s="424">
        <v>0.5</v>
      </c>
      <c r="G104" s="434"/>
      <c r="H104" s="405"/>
      <c r="I104" s="390"/>
      <c r="J104" s="568"/>
      <c r="K104" s="556"/>
      <c r="L104" s="1"/>
      <c r="M104" s="1"/>
    </row>
    <row r="105" spans="1:13">
      <c r="A105" s="8">
        <f t="shared" si="2"/>
        <v>42838</v>
      </c>
      <c r="B105" s="9">
        <f t="shared" si="3"/>
        <v>42838</v>
      </c>
      <c r="C105" s="10">
        <v>0</v>
      </c>
      <c r="D105" s="383"/>
      <c r="E105" s="415"/>
      <c r="F105" s="424">
        <v>0.29166666666666669</v>
      </c>
      <c r="G105" s="417"/>
      <c r="H105" s="448">
        <v>0.20833333333333301</v>
      </c>
      <c r="I105" s="387"/>
      <c r="J105" s="569"/>
      <c r="K105" s="556"/>
      <c r="L105" s="1"/>
      <c r="M105" s="1"/>
    </row>
    <row r="106" spans="1:13">
      <c r="A106" s="8">
        <f t="shared" si="2"/>
        <v>42839</v>
      </c>
      <c r="B106" s="9">
        <f t="shared" si="3"/>
        <v>42839</v>
      </c>
      <c r="C106" s="10">
        <v>1</v>
      </c>
      <c r="D106" s="383"/>
      <c r="E106" s="415"/>
      <c r="F106" s="433"/>
      <c r="G106" s="417"/>
      <c r="H106" s="448">
        <v>0.5</v>
      </c>
      <c r="I106" s="387"/>
      <c r="J106" s="564">
        <f>SUM(G105:G112)</f>
        <v>0</v>
      </c>
      <c r="L106" s="1"/>
      <c r="M106" s="1"/>
    </row>
    <row r="107" spans="1:13">
      <c r="A107" s="8">
        <f t="shared" si="2"/>
        <v>42840</v>
      </c>
      <c r="B107" s="9">
        <f t="shared" si="3"/>
        <v>42840</v>
      </c>
      <c r="C107" s="10">
        <v>1</v>
      </c>
      <c r="D107" s="383"/>
      <c r="E107" s="415"/>
      <c r="F107" s="433"/>
      <c r="G107" s="417"/>
      <c r="H107" s="448">
        <v>1</v>
      </c>
      <c r="I107" s="387"/>
      <c r="J107" s="565"/>
      <c r="L107" s="1"/>
      <c r="M107" s="1"/>
    </row>
    <row r="108" spans="1:13">
      <c r="A108" s="8">
        <f t="shared" si="2"/>
        <v>42841</v>
      </c>
      <c r="B108" s="9">
        <f t="shared" si="3"/>
        <v>42841</v>
      </c>
      <c r="C108" s="10">
        <v>1</v>
      </c>
      <c r="D108" s="383"/>
      <c r="E108" s="415"/>
      <c r="F108" s="433"/>
      <c r="G108" s="417"/>
      <c r="H108" s="448">
        <v>1</v>
      </c>
      <c r="I108" s="387"/>
      <c r="J108" s="565"/>
      <c r="L108" s="1"/>
      <c r="M108" s="1"/>
    </row>
    <row r="109" spans="1:13">
      <c r="A109" s="8">
        <f t="shared" si="2"/>
        <v>42842</v>
      </c>
      <c r="B109" s="9">
        <f t="shared" si="3"/>
        <v>42842</v>
      </c>
      <c r="C109" s="10">
        <v>0</v>
      </c>
      <c r="D109" s="383"/>
      <c r="E109" s="415"/>
      <c r="F109" s="433"/>
      <c r="G109" s="417"/>
      <c r="H109" s="448">
        <v>0.5</v>
      </c>
      <c r="I109" s="387"/>
      <c r="J109" s="565"/>
      <c r="L109" s="1"/>
      <c r="M109" s="1"/>
    </row>
    <row r="110" spans="1:13">
      <c r="A110" s="8">
        <f t="shared" si="2"/>
        <v>42843</v>
      </c>
      <c r="B110" s="9">
        <f t="shared" si="3"/>
        <v>42843</v>
      </c>
      <c r="C110" s="10">
        <v>0</v>
      </c>
      <c r="D110" s="383"/>
      <c r="E110" s="415"/>
      <c r="F110" s="433"/>
      <c r="G110" s="417"/>
      <c r="H110" s="448">
        <v>0.5</v>
      </c>
      <c r="I110" s="387"/>
      <c r="J110" s="565"/>
      <c r="L110" s="1"/>
      <c r="M110" s="1"/>
    </row>
    <row r="111" spans="1:13">
      <c r="A111" s="8">
        <f t="shared" si="2"/>
        <v>42844</v>
      </c>
      <c r="B111" s="9">
        <f t="shared" si="3"/>
        <v>42844</v>
      </c>
      <c r="C111" s="10">
        <v>0</v>
      </c>
      <c r="D111" s="383"/>
      <c r="E111" s="415"/>
      <c r="F111" s="433"/>
      <c r="G111" s="417"/>
      <c r="H111" s="448">
        <v>0.5</v>
      </c>
      <c r="I111" s="387"/>
      <c r="J111" s="565"/>
      <c r="L111" s="1"/>
      <c r="M111" s="1"/>
    </row>
    <row r="112" spans="1:13">
      <c r="A112" s="8">
        <f t="shared" si="2"/>
        <v>42845</v>
      </c>
      <c r="B112" s="9">
        <f t="shared" si="3"/>
        <v>42845</v>
      </c>
      <c r="C112" s="10">
        <v>1</v>
      </c>
      <c r="E112" s="412">
        <v>0.20833333333333301</v>
      </c>
      <c r="F112" s="433"/>
      <c r="G112" s="417"/>
      <c r="H112" s="448">
        <v>0.29166666666666702</v>
      </c>
      <c r="I112" s="387"/>
      <c r="J112" s="565"/>
      <c r="L112" s="1"/>
      <c r="M112" s="1"/>
    </row>
    <row r="113" spans="1:13">
      <c r="A113" s="8">
        <f t="shared" si="2"/>
        <v>42846</v>
      </c>
      <c r="B113" s="9">
        <f t="shared" si="3"/>
        <v>42846</v>
      </c>
      <c r="C113" s="10">
        <v>1</v>
      </c>
      <c r="E113" s="412">
        <v>0.5</v>
      </c>
      <c r="F113" s="433"/>
      <c r="G113" s="383"/>
      <c r="H113" s="408"/>
      <c r="I113" s="391"/>
      <c r="J113" s="562">
        <f>SUM(D119:D126)</f>
        <v>5</v>
      </c>
      <c r="L113" s="1"/>
      <c r="M113" s="1"/>
    </row>
    <row r="114" spans="1:13">
      <c r="A114" s="8">
        <f t="shared" si="2"/>
        <v>42847</v>
      </c>
      <c r="B114" s="9">
        <f t="shared" si="3"/>
        <v>42847</v>
      </c>
      <c r="C114" s="10">
        <v>1</v>
      </c>
      <c r="E114" s="412">
        <v>1</v>
      </c>
      <c r="F114" s="422"/>
      <c r="G114" s="383"/>
      <c r="H114" s="407"/>
      <c r="I114" s="13"/>
      <c r="J114" s="562"/>
      <c r="L114" s="1"/>
      <c r="M114" s="1"/>
    </row>
    <row r="115" spans="1:13">
      <c r="A115" s="8">
        <f t="shared" si="2"/>
        <v>42848</v>
      </c>
      <c r="B115" s="9">
        <f t="shared" si="3"/>
        <v>42848</v>
      </c>
      <c r="C115" s="10">
        <v>1</v>
      </c>
      <c r="E115" s="412">
        <v>1</v>
      </c>
      <c r="F115" s="422"/>
      <c r="G115" s="383"/>
      <c r="H115" s="407"/>
      <c r="I115" s="13"/>
      <c r="J115" s="562"/>
      <c r="L115" s="1"/>
      <c r="M115" s="1"/>
    </row>
    <row r="116" spans="1:13">
      <c r="A116" s="8">
        <f t="shared" si="2"/>
        <v>42849</v>
      </c>
      <c r="B116" s="9">
        <f t="shared" si="3"/>
        <v>42849</v>
      </c>
      <c r="C116" s="10">
        <v>0</v>
      </c>
      <c r="E116" s="412">
        <v>1</v>
      </c>
      <c r="F116" s="422"/>
      <c r="G116" s="383"/>
      <c r="H116" s="407"/>
      <c r="I116" s="13"/>
      <c r="J116" s="562"/>
      <c r="L116" s="1"/>
      <c r="M116" s="1"/>
    </row>
    <row r="117" spans="1:13">
      <c r="A117" s="8">
        <f t="shared" si="2"/>
        <v>42850</v>
      </c>
      <c r="B117" s="9">
        <f t="shared" si="3"/>
        <v>42850</v>
      </c>
      <c r="C117" s="10">
        <v>0</v>
      </c>
      <c r="E117" s="412">
        <v>0.5</v>
      </c>
      <c r="F117" s="422"/>
      <c r="G117" s="383"/>
      <c r="H117" s="407"/>
      <c r="I117" s="13"/>
      <c r="J117" s="562"/>
      <c r="L117" s="1"/>
      <c r="M117" s="1"/>
    </row>
    <row r="118" spans="1:13">
      <c r="A118" s="8">
        <f t="shared" si="2"/>
        <v>42851</v>
      </c>
      <c r="B118" s="9">
        <f t="shared" si="3"/>
        <v>42851</v>
      </c>
      <c r="C118" s="10">
        <v>0</v>
      </c>
      <c r="E118" s="412">
        <v>0.5</v>
      </c>
      <c r="F118" s="422"/>
      <c r="G118" s="383"/>
      <c r="H118" s="407"/>
      <c r="I118" s="13"/>
      <c r="J118" s="562"/>
      <c r="L118" s="1"/>
      <c r="M118" s="1"/>
    </row>
    <row r="119" spans="1:13">
      <c r="A119" s="8">
        <f t="shared" si="2"/>
        <v>42852</v>
      </c>
      <c r="B119" s="9">
        <f t="shared" si="3"/>
        <v>42852</v>
      </c>
      <c r="C119" s="10">
        <v>0</v>
      </c>
      <c r="D119" s="12">
        <v>0.20833333333333334</v>
      </c>
      <c r="E119" s="412">
        <v>0.29166666666666702</v>
      </c>
      <c r="F119" s="422"/>
      <c r="G119" s="383"/>
      <c r="H119" s="407"/>
      <c r="I119" s="13"/>
      <c r="J119" s="563"/>
      <c r="L119" s="1"/>
      <c r="M119" s="1"/>
    </row>
    <row r="120" spans="1:13">
      <c r="A120" s="8">
        <f t="shared" si="2"/>
        <v>42853</v>
      </c>
      <c r="B120" s="9">
        <f t="shared" si="3"/>
        <v>42853</v>
      </c>
      <c r="C120" s="10">
        <v>0</v>
      </c>
      <c r="D120" s="12">
        <v>1</v>
      </c>
      <c r="F120" s="422"/>
      <c r="G120" s="383"/>
      <c r="H120" s="407"/>
      <c r="I120" s="13"/>
      <c r="J120" s="566">
        <f>SUM(E112:E119)</f>
        <v>5</v>
      </c>
      <c r="L120" s="1"/>
      <c r="M120" s="1"/>
    </row>
    <row r="121" spans="1:13">
      <c r="A121" s="8">
        <f t="shared" si="2"/>
        <v>42854</v>
      </c>
      <c r="B121" s="9">
        <f t="shared" si="3"/>
        <v>42854</v>
      </c>
      <c r="C121" s="10">
        <v>1</v>
      </c>
      <c r="D121" s="12">
        <v>1</v>
      </c>
      <c r="F121" s="422"/>
      <c r="G121" s="383"/>
      <c r="H121" s="407"/>
      <c r="I121" s="13"/>
      <c r="J121" s="566"/>
      <c r="L121" s="1"/>
      <c r="M121" s="1"/>
    </row>
    <row r="122" spans="1:13">
      <c r="A122" s="8">
        <f t="shared" si="2"/>
        <v>42855</v>
      </c>
      <c r="B122" s="9">
        <f t="shared" si="3"/>
        <v>42855</v>
      </c>
      <c r="C122" s="10">
        <v>1</v>
      </c>
      <c r="D122" s="12">
        <v>1</v>
      </c>
      <c r="F122" s="422"/>
      <c r="G122" s="383"/>
      <c r="H122" s="407"/>
      <c r="I122" s="13"/>
      <c r="J122" s="566"/>
      <c r="L122" s="1"/>
      <c r="M122" s="1"/>
    </row>
    <row r="123" spans="1:13">
      <c r="A123" s="8">
        <f t="shared" si="2"/>
        <v>42856</v>
      </c>
      <c r="B123" s="9">
        <f t="shared" si="3"/>
        <v>42856</v>
      </c>
      <c r="C123" s="10">
        <v>0</v>
      </c>
      <c r="D123" s="12">
        <v>0.5</v>
      </c>
      <c r="F123" s="422"/>
      <c r="G123" s="383"/>
      <c r="H123" s="407"/>
      <c r="I123" s="13"/>
      <c r="J123" s="566"/>
      <c r="L123" s="1"/>
      <c r="M123" s="1"/>
    </row>
    <row r="124" spans="1:13">
      <c r="A124" s="8">
        <f t="shared" si="2"/>
        <v>42857</v>
      </c>
      <c r="B124" s="9">
        <f t="shared" si="3"/>
        <v>42857</v>
      </c>
      <c r="C124" s="10">
        <v>0</v>
      </c>
      <c r="D124" s="12">
        <v>0.5</v>
      </c>
      <c r="F124" s="422"/>
      <c r="G124" s="383"/>
      <c r="H124" s="407"/>
      <c r="I124" s="13"/>
      <c r="J124" s="566"/>
      <c r="L124" s="1"/>
      <c r="M124" s="1"/>
    </row>
    <row r="125" spans="1:13">
      <c r="A125" s="8">
        <f t="shared" si="2"/>
        <v>42858</v>
      </c>
      <c r="B125" s="9">
        <f t="shared" si="3"/>
        <v>42858</v>
      </c>
      <c r="C125" s="10">
        <v>0</v>
      </c>
      <c r="D125" s="12">
        <v>0.5</v>
      </c>
      <c r="F125" s="422"/>
      <c r="G125" s="383"/>
      <c r="H125" s="407"/>
      <c r="I125" s="13"/>
      <c r="J125" s="566"/>
      <c r="L125" s="1"/>
      <c r="M125" s="1"/>
    </row>
    <row r="126" spans="1:13">
      <c r="A126" s="8">
        <f t="shared" si="2"/>
        <v>42859</v>
      </c>
      <c r="B126" s="9">
        <f t="shared" si="3"/>
        <v>42859</v>
      </c>
      <c r="C126" s="10">
        <v>0</v>
      </c>
      <c r="D126" s="12">
        <v>0.29166666666666702</v>
      </c>
      <c r="F126" s="451">
        <v>0.20833333333333301</v>
      </c>
      <c r="G126" s="419"/>
      <c r="H126" s="452">
        <v>0.20833333333333301</v>
      </c>
      <c r="I126" s="15"/>
      <c r="J126" s="566"/>
      <c r="L126" s="1"/>
      <c r="M126" s="1"/>
    </row>
    <row r="127" spans="1:13">
      <c r="A127" s="8">
        <f t="shared" si="2"/>
        <v>42860</v>
      </c>
      <c r="B127" s="9">
        <f t="shared" si="3"/>
        <v>42860</v>
      </c>
      <c r="C127" s="10">
        <v>0</v>
      </c>
      <c r="D127" s="13"/>
      <c r="E127" s="356"/>
      <c r="F127" s="451">
        <v>0.5</v>
      </c>
      <c r="G127" s="419"/>
      <c r="H127" s="452">
        <v>0.5</v>
      </c>
      <c r="I127" s="15"/>
      <c r="J127" s="567">
        <f>SUM(F126:F133)</f>
        <v>4.5</v>
      </c>
      <c r="L127" s="1"/>
      <c r="M127" s="1"/>
    </row>
    <row r="128" spans="1:13">
      <c r="A128" s="8">
        <f t="shared" si="2"/>
        <v>42861</v>
      </c>
      <c r="B128" s="9">
        <f t="shared" si="3"/>
        <v>42861</v>
      </c>
      <c r="C128" s="10">
        <v>1</v>
      </c>
      <c r="D128" s="13"/>
      <c r="E128" s="357"/>
      <c r="F128" s="451">
        <v>1</v>
      </c>
      <c r="G128" s="419"/>
      <c r="H128" s="452">
        <v>1</v>
      </c>
      <c r="I128" s="15"/>
      <c r="J128" s="568"/>
      <c r="L128" s="1"/>
      <c r="M128" s="1"/>
    </row>
    <row r="129" spans="1:13">
      <c r="A129" s="8">
        <f t="shared" si="2"/>
        <v>42862</v>
      </c>
      <c r="B129" s="9">
        <f t="shared" si="3"/>
        <v>42862</v>
      </c>
      <c r="C129" s="10">
        <v>1</v>
      </c>
      <c r="D129" s="13"/>
      <c r="E129" s="357"/>
      <c r="F129" s="451">
        <v>1</v>
      </c>
      <c r="G129" s="419"/>
      <c r="H129" s="452">
        <v>1</v>
      </c>
      <c r="I129" s="15"/>
      <c r="J129" s="568"/>
      <c r="L129" s="1"/>
      <c r="M129" s="1"/>
    </row>
    <row r="130" spans="1:13">
      <c r="A130" s="8">
        <f t="shared" ref="A130:A193" si="4">A129+1</f>
        <v>42863</v>
      </c>
      <c r="B130" s="9">
        <f t="shared" ref="B130:B193" si="5">A130</f>
        <v>42863</v>
      </c>
      <c r="C130" s="10">
        <v>0</v>
      </c>
      <c r="D130" s="13"/>
      <c r="E130" s="357"/>
      <c r="F130" s="451">
        <v>0.5</v>
      </c>
      <c r="G130" s="419"/>
      <c r="H130" s="452">
        <v>0.5</v>
      </c>
      <c r="I130" s="15"/>
      <c r="J130" s="568"/>
      <c r="L130" s="1"/>
      <c r="M130" s="1"/>
    </row>
    <row r="131" spans="1:13">
      <c r="A131" s="8">
        <f t="shared" si="4"/>
        <v>42864</v>
      </c>
      <c r="B131" s="9">
        <f t="shared" si="5"/>
        <v>42864</v>
      </c>
      <c r="C131" s="10">
        <v>0</v>
      </c>
      <c r="D131" s="20"/>
      <c r="E131" s="357"/>
      <c r="F131" s="451">
        <v>0.5</v>
      </c>
      <c r="G131" s="419"/>
      <c r="H131" s="452">
        <v>0.5</v>
      </c>
      <c r="I131" s="15"/>
      <c r="J131" s="568"/>
      <c r="L131" s="1"/>
      <c r="M131" s="1"/>
    </row>
    <row r="132" spans="1:13">
      <c r="A132" s="8">
        <f t="shared" si="4"/>
        <v>42865</v>
      </c>
      <c r="B132" s="9">
        <f t="shared" si="5"/>
        <v>42865</v>
      </c>
      <c r="C132" s="10">
        <v>0</v>
      </c>
      <c r="D132" s="20"/>
      <c r="E132" s="357"/>
      <c r="F132" s="451">
        <v>0.5</v>
      </c>
      <c r="G132" s="360"/>
      <c r="H132" s="452">
        <v>0.5</v>
      </c>
      <c r="I132" s="15"/>
      <c r="J132" s="568"/>
      <c r="L132" s="1"/>
      <c r="M132" s="1"/>
    </row>
    <row r="133" spans="1:13">
      <c r="A133" s="8">
        <f t="shared" si="4"/>
        <v>42866</v>
      </c>
      <c r="B133" s="9">
        <f t="shared" si="5"/>
        <v>42866</v>
      </c>
      <c r="C133" s="10">
        <v>0</v>
      </c>
      <c r="D133" s="20"/>
      <c r="E133" s="357"/>
      <c r="F133" s="451">
        <v>0.29166666666666702</v>
      </c>
      <c r="G133" s="417">
        <v>0.20833333333333301</v>
      </c>
      <c r="H133" s="452">
        <v>0.29166666666666702</v>
      </c>
      <c r="I133" s="15"/>
      <c r="J133" s="569"/>
      <c r="L133" s="1"/>
      <c r="M133" s="1"/>
    </row>
    <row r="134" spans="1:13">
      <c r="A134" s="8">
        <f t="shared" si="4"/>
        <v>42867</v>
      </c>
      <c r="B134" s="9">
        <f t="shared" si="5"/>
        <v>42867</v>
      </c>
      <c r="C134" s="10">
        <v>0</v>
      </c>
      <c r="D134" s="13"/>
      <c r="E134" s="357"/>
      <c r="F134" s="422"/>
      <c r="G134" s="417">
        <v>0.5</v>
      </c>
      <c r="H134" s="407"/>
      <c r="I134" s="15"/>
      <c r="J134" s="564">
        <f>SUM(G133:G140)</f>
        <v>4.5</v>
      </c>
      <c r="L134" s="1"/>
      <c r="M134" s="1"/>
    </row>
    <row r="135" spans="1:13">
      <c r="A135" s="8">
        <f t="shared" si="4"/>
        <v>42868</v>
      </c>
      <c r="B135" s="9">
        <f t="shared" si="5"/>
        <v>42868</v>
      </c>
      <c r="C135" s="10">
        <v>1</v>
      </c>
      <c r="D135" s="13"/>
      <c r="E135" s="357"/>
      <c r="F135" s="422"/>
      <c r="G135" s="417">
        <v>1</v>
      </c>
      <c r="H135" s="407"/>
      <c r="I135" s="15"/>
      <c r="J135" s="565"/>
      <c r="L135" s="1"/>
      <c r="M135" s="1"/>
    </row>
    <row r="136" spans="1:13">
      <c r="A136" s="8">
        <f t="shared" si="4"/>
        <v>42869</v>
      </c>
      <c r="B136" s="9">
        <f t="shared" si="5"/>
        <v>42869</v>
      </c>
      <c r="C136" s="10">
        <v>1</v>
      </c>
      <c r="D136" s="13"/>
      <c r="E136" s="357"/>
      <c r="F136" s="422"/>
      <c r="G136" s="417">
        <v>1</v>
      </c>
      <c r="H136" s="407"/>
      <c r="I136" s="15"/>
      <c r="J136" s="565"/>
      <c r="L136" s="1"/>
      <c r="M136" s="1"/>
    </row>
    <row r="137" spans="1:13">
      <c r="A137" s="8">
        <f t="shared" si="4"/>
        <v>42870</v>
      </c>
      <c r="B137" s="9">
        <f t="shared" si="5"/>
        <v>42870</v>
      </c>
      <c r="C137" s="10">
        <v>0</v>
      </c>
      <c r="D137" s="13"/>
      <c r="E137" s="357"/>
      <c r="F137" s="422"/>
      <c r="G137" s="417">
        <v>0.5</v>
      </c>
      <c r="H137" s="407"/>
      <c r="I137" s="15"/>
      <c r="J137" s="565"/>
      <c r="L137" s="1"/>
      <c r="M137" s="1"/>
    </row>
    <row r="138" spans="1:13">
      <c r="A138" s="8">
        <f t="shared" si="4"/>
        <v>42871</v>
      </c>
      <c r="B138" s="9">
        <f t="shared" si="5"/>
        <v>42871</v>
      </c>
      <c r="C138" s="10">
        <v>0</v>
      </c>
      <c r="D138" s="13"/>
      <c r="E138" s="357"/>
      <c r="F138" s="422"/>
      <c r="G138" s="417">
        <v>0.5</v>
      </c>
      <c r="H138" s="407"/>
      <c r="I138" s="15"/>
      <c r="J138" s="565"/>
      <c r="L138" s="1"/>
      <c r="M138" s="1"/>
    </row>
    <row r="139" spans="1:13">
      <c r="A139" s="8">
        <f t="shared" si="4"/>
        <v>42872</v>
      </c>
      <c r="B139" s="9">
        <f t="shared" si="5"/>
        <v>42872</v>
      </c>
      <c r="C139" s="10">
        <v>0</v>
      </c>
      <c r="D139" s="13"/>
      <c r="E139" s="357"/>
      <c r="F139" s="422"/>
      <c r="G139" s="417">
        <v>0.5</v>
      </c>
      <c r="H139" s="407"/>
      <c r="I139" s="15"/>
      <c r="J139" s="565"/>
      <c r="L139" s="1"/>
      <c r="M139" s="1"/>
    </row>
    <row r="140" spans="1:13">
      <c r="A140" s="8">
        <f t="shared" si="4"/>
        <v>42873</v>
      </c>
      <c r="B140" s="9">
        <f t="shared" si="5"/>
        <v>42873</v>
      </c>
      <c r="C140" s="10">
        <v>0</v>
      </c>
      <c r="E140" s="412">
        <v>0.20833333333333334</v>
      </c>
      <c r="F140" s="422"/>
      <c r="G140" s="417">
        <v>0.29166666666666702</v>
      </c>
      <c r="H140" s="407"/>
      <c r="I140" s="15"/>
      <c r="J140" s="565"/>
      <c r="L140" s="1"/>
      <c r="M140" s="1"/>
    </row>
    <row r="141" spans="1:13">
      <c r="A141" s="8">
        <f t="shared" si="4"/>
        <v>42874</v>
      </c>
      <c r="B141" s="9">
        <f t="shared" si="5"/>
        <v>42874</v>
      </c>
      <c r="C141" s="10">
        <v>0</v>
      </c>
      <c r="E141" s="412">
        <v>0.5</v>
      </c>
      <c r="F141" s="422"/>
      <c r="G141" s="383"/>
      <c r="H141" s="407"/>
      <c r="I141" s="13"/>
      <c r="J141" s="562">
        <f>SUM(D147:D154)</f>
        <v>4.5</v>
      </c>
      <c r="L141" s="1"/>
      <c r="M141" s="1"/>
    </row>
    <row r="142" spans="1:13">
      <c r="A142" s="8">
        <f t="shared" si="4"/>
        <v>42875</v>
      </c>
      <c r="B142" s="9">
        <f t="shared" si="5"/>
        <v>42875</v>
      </c>
      <c r="C142" s="10">
        <v>1</v>
      </c>
      <c r="E142" s="412">
        <v>1</v>
      </c>
      <c r="F142" s="422"/>
      <c r="G142" s="383"/>
      <c r="H142" s="407"/>
      <c r="I142" s="13"/>
      <c r="J142" s="562"/>
      <c r="L142" s="1"/>
      <c r="M142" s="1"/>
    </row>
    <row r="143" spans="1:13">
      <c r="A143" s="8">
        <f t="shared" si="4"/>
        <v>42876</v>
      </c>
      <c r="B143" s="9">
        <f t="shared" si="5"/>
        <v>42876</v>
      </c>
      <c r="C143" s="10">
        <v>1</v>
      </c>
      <c r="E143" s="412">
        <v>1</v>
      </c>
      <c r="F143" s="422"/>
      <c r="G143" s="383"/>
      <c r="H143" s="407"/>
      <c r="I143" s="13"/>
      <c r="J143" s="562"/>
      <c r="L143" s="1"/>
      <c r="M143" s="1"/>
    </row>
    <row r="144" spans="1:13">
      <c r="A144" s="8">
        <f t="shared" si="4"/>
        <v>42877</v>
      </c>
      <c r="B144" s="9">
        <f t="shared" si="5"/>
        <v>42877</v>
      </c>
      <c r="C144" s="10">
        <v>0</v>
      </c>
      <c r="E144" s="412">
        <v>0.5</v>
      </c>
      <c r="F144" s="422"/>
      <c r="G144" s="383"/>
      <c r="H144" s="407"/>
      <c r="I144" s="13"/>
      <c r="J144" s="562"/>
      <c r="L144" s="1"/>
      <c r="M144" s="1"/>
    </row>
    <row r="145" spans="1:13">
      <c r="A145" s="8">
        <f t="shared" si="4"/>
        <v>42878</v>
      </c>
      <c r="B145" s="9">
        <f t="shared" si="5"/>
        <v>42878</v>
      </c>
      <c r="C145" s="10">
        <v>0</v>
      </c>
      <c r="E145" s="412">
        <v>0.5</v>
      </c>
      <c r="F145" s="422"/>
      <c r="G145" s="383"/>
      <c r="H145" s="407"/>
      <c r="I145" s="13"/>
      <c r="J145" s="562"/>
      <c r="L145" s="1"/>
      <c r="M145" s="1"/>
    </row>
    <row r="146" spans="1:13">
      <c r="A146" s="8">
        <f t="shared" si="4"/>
        <v>42879</v>
      </c>
      <c r="B146" s="9">
        <f t="shared" si="5"/>
        <v>42879</v>
      </c>
      <c r="C146" s="10">
        <v>0</v>
      </c>
      <c r="E146" s="412">
        <v>0.5</v>
      </c>
      <c r="F146" s="422"/>
      <c r="G146" s="383"/>
      <c r="H146" s="407"/>
      <c r="I146" s="13"/>
      <c r="J146" s="562"/>
      <c r="L146" s="1"/>
      <c r="M146" s="1"/>
    </row>
    <row r="147" spans="1:13">
      <c r="A147" s="8">
        <f t="shared" si="4"/>
        <v>42880</v>
      </c>
      <c r="B147" s="9">
        <f t="shared" si="5"/>
        <v>42880</v>
      </c>
      <c r="C147" s="10">
        <v>0</v>
      </c>
      <c r="D147" s="12">
        <v>0.20833333333333301</v>
      </c>
      <c r="E147" s="412">
        <v>0.29166666666666702</v>
      </c>
      <c r="F147" s="422"/>
      <c r="G147" s="383"/>
      <c r="H147" s="407"/>
      <c r="I147" s="13"/>
      <c r="J147" s="563"/>
      <c r="L147" s="1"/>
      <c r="M147" s="1"/>
    </row>
    <row r="148" spans="1:13">
      <c r="A148" s="8">
        <f t="shared" si="4"/>
        <v>42881</v>
      </c>
      <c r="B148" s="9">
        <f t="shared" si="5"/>
        <v>42881</v>
      </c>
      <c r="C148" s="10">
        <v>0</v>
      </c>
      <c r="D148" s="12">
        <v>0.5</v>
      </c>
      <c r="F148" s="422"/>
      <c r="G148" s="383"/>
      <c r="H148" s="407"/>
      <c r="I148" s="13"/>
      <c r="J148" s="566">
        <f>SUM(E140:E147)</f>
        <v>4.5000000000000009</v>
      </c>
      <c r="L148" s="1"/>
      <c r="M148" s="1"/>
    </row>
    <row r="149" spans="1:13">
      <c r="A149" s="8">
        <f t="shared" si="4"/>
        <v>42882</v>
      </c>
      <c r="B149" s="9">
        <f t="shared" si="5"/>
        <v>42882</v>
      </c>
      <c r="C149" s="10">
        <v>1</v>
      </c>
      <c r="D149" s="12">
        <v>1</v>
      </c>
      <c r="F149" s="422"/>
      <c r="G149" s="383"/>
      <c r="H149" s="407"/>
      <c r="I149" s="13"/>
      <c r="J149" s="566"/>
      <c r="L149" s="1"/>
      <c r="M149" s="1"/>
    </row>
    <row r="150" spans="1:13">
      <c r="A150" s="8">
        <f t="shared" si="4"/>
        <v>42883</v>
      </c>
      <c r="B150" s="9">
        <f t="shared" si="5"/>
        <v>42883</v>
      </c>
      <c r="C150" s="10">
        <v>1</v>
      </c>
      <c r="D150" s="12">
        <v>1</v>
      </c>
      <c r="F150" s="422"/>
      <c r="G150" s="383"/>
      <c r="H150" s="407"/>
      <c r="I150" s="13"/>
      <c r="J150" s="566"/>
      <c r="L150" s="1"/>
      <c r="M150" s="1"/>
    </row>
    <row r="151" spans="1:13">
      <c r="A151" s="8">
        <f t="shared" si="4"/>
        <v>42884</v>
      </c>
      <c r="B151" s="9">
        <f t="shared" si="5"/>
        <v>42884</v>
      </c>
      <c r="C151" s="10">
        <v>0</v>
      </c>
      <c r="D151" s="12">
        <v>0.5</v>
      </c>
      <c r="F151" s="422"/>
      <c r="G151" s="383"/>
      <c r="H151" s="407"/>
      <c r="I151" s="13"/>
      <c r="J151" s="566"/>
      <c r="L151" s="1"/>
      <c r="M151" s="1"/>
    </row>
    <row r="152" spans="1:13">
      <c r="A152" s="8">
        <f t="shared" si="4"/>
        <v>42885</v>
      </c>
      <c r="B152" s="9">
        <f t="shared" si="5"/>
        <v>42885</v>
      </c>
      <c r="C152" s="10">
        <v>0</v>
      </c>
      <c r="D152" s="12">
        <v>0.5</v>
      </c>
      <c r="F152" s="422"/>
      <c r="G152" s="383"/>
      <c r="H152" s="407"/>
      <c r="I152" s="13"/>
      <c r="J152" s="566"/>
      <c r="L152" s="1"/>
      <c r="M152" s="1"/>
    </row>
    <row r="153" spans="1:13">
      <c r="A153" s="8">
        <f t="shared" si="4"/>
        <v>42886</v>
      </c>
      <c r="B153" s="9">
        <f t="shared" si="5"/>
        <v>42886</v>
      </c>
      <c r="C153" s="10">
        <v>0</v>
      </c>
      <c r="D153" s="12">
        <v>0.5</v>
      </c>
      <c r="F153" s="422"/>
      <c r="G153" s="383"/>
      <c r="H153" s="407"/>
      <c r="I153" s="13"/>
      <c r="J153" s="566"/>
      <c r="L153" s="1"/>
      <c r="M153" s="1"/>
    </row>
    <row r="154" spans="1:13">
      <c r="A154" s="8">
        <f t="shared" si="4"/>
        <v>42887</v>
      </c>
      <c r="B154" s="9">
        <f t="shared" si="5"/>
        <v>42887</v>
      </c>
      <c r="C154" s="10">
        <v>0</v>
      </c>
      <c r="D154" s="12">
        <v>0.29166666666666669</v>
      </c>
      <c r="F154" s="451">
        <v>0.20833333333333301</v>
      </c>
      <c r="G154" s="383"/>
      <c r="H154" s="452">
        <v>0.20833333333333301</v>
      </c>
      <c r="I154" s="15"/>
      <c r="J154" s="566"/>
      <c r="L154" s="1"/>
      <c r="M154" s="1"/>
    </row>
    <row r="155" spans="1:13">
      <c r="A155" s="8">
        <f t="shared" si="4"/>
        <v>42888</v>
      </c>
      <c r="B155" s="9">
        <f t="shared" si="5"/>
        <v>42888</v>
      </c>
      <c r="C155" s="10">
        <v>0</v>
      </c>
      <c r="D155" s="13"/>
      <c r="E155" s="357"/>
      <c r="F155" s="451">
        <v>0.5</v>
      </c>
      <c r="G155" s="383"/>
      <c r="H155" s="452">
        <v>0.5</v>
      </c>
      <c r="I155" s="15"/>
      <c r="J155" s="567">
        <f>SUM(F154:F161)</f>
        <v>4.5</v>
      </c>
      <c r="L155" s="1"/>
      <c r="M155" s="1"/>
    </row>
    <row r="156" spans="1:13">
      <c r="A156" s="8">
        <f t="shared" si="4"/>
        <v>42889</v>
      </c>
      <c r="B156" s="9">
        <f t="shared" si="5"/>
        <v>42889</v>
      </c>
      <c r="C156" s="10">
        <v>1</v>
      </c>
      <c r="D156" s="13"/>
      <c r="E156" s="357"/>
      <c r="F156" s="451">
        <v>1</v>
      </c>
      <c r="G156" s="383"/>
      <c r="H156" s="452">
        <v>1</v>
      </c>
      <c r="I156" s="15"/>
      <c r="J156" s="568"/>
      <c r="L156" s="1"/>
      <c r="M156" s="1"/>
    </row>
    <row r="157" spans="1:13">
      <c r="A157" s="8">
        <f t="shared" si="4"/>
        <v>42890</v>
      </c>
      <c r="B157" s="9">
        <f t="shared" si="5"/>
        <v>42890</v>
      </c>
      <c r="C157" s="10">
        <v>1</v>
      </c>
      <c r="D157" s="13"/>
      <c r="E157" s="357"/>
      <c r="F157" s="451">
        <v>1</v>
      </c>
      <c r="G157" s="383"/>
      <c r="H157" s="452">
        <v>1</v>
      </c>
      <c r="I157" s="15"/>
      <c r="J157" s="568"/>
      <c r="L157" s="1"/>
      <c r="M157" s="1"/>
    </row>
    <row r="158" spans="1:13">
      <c r="A158" s="8">
        <f t="shared" si="4"/>
        <v>42891</v>
      </c>
      <c r="B158" s="9">
        <f t="shared" si="5"/>
        <v>42891</v>
      </c>
      <c r="C158" s="10">
        <v>0</v>
      </c>
      <c r="D158" s="13"/>
      <c r="E158" s="357"/>
      <c r="F158" s="451">
        <v>0.5</v>
      </c>
      <c r="G158" s="383"/>
      <c r="H158" s="452">
        <v>0.5</v>
      </c>
      <c r="I158" s="15"/>
      <c r="J158" s="568"/>
      <c r="K158" s="370"/>
      <c r="L158" s="1"/>
      <c r="M158" s="1"/>
    </row>
    <row r="159" spans="1:13">
      <c r="A159" s="8">
        <f t="shared" si="4"/>
        <v>42892</v>
      </c>
      <c r="B159" s="9">
        <f t="shared" si="5"/>
        <v>42892</v>
      </c>
      <c r="C159" s="10">
        <v>0</v>
      </c>
      <c r="D159" s="13"/>
      <c r="E159" s="357"/>
      <c r="F159" s="451">
        <v>0.5</v>
      </c>
      <c r="G159" s="383"/>
      <c r="H159" s="452">
        <v>0.5</v>
      </c>
      <c r="I159" s="15"/>
      <c r="J159" s="568"/>
      <c r="L159" s="1"/>
      <c r="M159" s="1"/>
    </row>
    <row r="160" spans="1:13">
      <c r="A160" s="8">
        <f t="shared" si="4"/>
        <v>42893</v>
      </c>
      <c r="B160" s="9">
        <f t="shared" si="5"/>
        <v>42893</v>
      </c>
      <c r="C160" s="10">
        <v>0</v>
      </c>
      <c r="D160" s="13"/>
      <c r="E160" s="357"/>
      <c r="F160" s="451">
        <v>0.5</v>
      </c>
      <c r="G160" s="383"/>
      <c r="H160" s="452">
        <v>0.5</v>
      </c>
      <c r="I160" s="15"/>
      <c r="J160" s="568"/>
      <c r="L160" s="1"/>
      <c r="M160" s="1"/>
    </row>
    <row r="161" spans="1:13">
      <c r="A161" s="8">
        <f t="shared" si="4"/>
        <v>42894</v>
      </c>
      <c r="B161" s="9">
        <f t="shared" si="5"/>
        <v>42894</v>
      </c>
      <c r="C161" s="10">
        <v>0</v>
      </c>
      <c r="D161" s="13"/>
      <c r="E161" s="357"/>
      <c r="F161" s="451">
        <v>0.29166666666666702</v>
      </c>
      <c r="G161" s="417">
        <v>0.20833333333333301</v>
      </c>
      <c r="H161" s="452">
        <v>0.29166666666666702</v>
      </c>
      <c r="I161" s="15"/>
      <c r="J161" s="569"/>
      <c r="L161" s="1"/>
      <c r="M161" s="1"/>
    </row>
    <row r="162" spans="1:13">
      <c r="A162" s="8">
        <f t="shared" si="4"/>
        <v>42895</v>
      </c>
      <c r="B162" s="9">
        <f t="shared" si="5"/>
        <v>42895</v>
      </c>
      <c r="C162" s="10">
        <v>0</v>
      </c>
      <c r="D162" s="13"/>
      <c r="E162" s="357"/>
      <c r="F162" s="422"/>
      <c r="G162" s="417">
        <v>0.5</v>
      </c>
      <c r="H162" s="407"/>
      <c r="I162" s="370"/>
      <c r="J162" s="564">
        <f>SUM(G161:G168)</f>
        <v>4.5</v>
      </c>
      <c r="L162" s="1"/>
      <c r="M162" s="1"/>
    </row>
    <row r="163" spans="1:13">
      <c r="A163" s="8">
        <f t="shared" si="4"/>
        <v>42896</v>
      </c>
      <c r="B163" s="9">
        <f t="shared" si="5"/>
        <v>42896</v>
      </c>
      <c r="C163" s="10">
        <v>1</v>
      </c>
      <c r="D163" s="13"/>
      <c r="E163" s="357"/>
      <c r="F163" s="422"/>
      <c r="G163" s="417">
        <v>1</v>
      </c>
      <c r="H163" s="407"/>
      <c r="I163" s="370"/>
      <c r="J163" s="565"/>
      <c r="L163" s="1"/>
      <c r="M163" s="1"/>
    </row>
    <row r="164" spans="1:13">
      <c r="A164" s="8">
        <f t="shared" si="4"/>
        <v>42897</v>
      </c>
      <c r="B164" s="9">
        <f t="shared" si="5"/>
        <v>42897</v>
      </c>
      <c r="C164" s="10">
        <v>1</v>
      </c>
      <c r="D164" s="13"/>
      <c r="E164" s="357"/>
      <c r="F164" s="422"/>
      <c r="G164" s="417">
        <v>1</v>
      </c>
      <c r="H164" s="407"/>
      <c r="I164" s="370"/>
      <c r="J164" s="565"/>
      <c r="L164" s="1"/>
      <c r="M164" s="1"/>
    </row>
    <row r="165" spans="1:13">
      <c r="A165" s="8">
        <f t="shared" si="4"/>
        <v>42898</v>
      </c>
      <c r="B165" s="9">
        <f t="shared" si="5"/>
        <v>42898</v>
      </c>
      <c r="C165" s="10">
        <v>0</v>
      </c>
      <c r="D165" s="13"/>
      <c r="E165" s="357"/>
      <c r="F165" s="422"/>
      <c r="G165" s="417">
        <v>0.5</v>
      </c>
      <c r="H165" s="407"/>
      <c r="I165" s="370"/>
      <c r="J165" s="565"/>
      <c r="L165" s="1"/>
      <c r="M165" s="1"/>
    </row>
    <row r="166" spans="1:13">
      <c r="A166" s="8">
        <f t="shared" si="4"/>
        <v>42899</v>
      </c>
      <c r="B166" s="9">
        <f t="shared" si="5"/>
        <v>42899</v>
      </c>
      <c r="C166" s="10">
        <v>0</v>
      </c>
      <c r="D166" s="13"/>
      <c r="E166" s="357"/>
      <c r="F166" s="422"/>
      <c r="G166" s="417">
        <v>0.5</v>
      </c>
      <c r="H166" s="407"/>
      <c r="I166" s="370"/>
      <c r="J166" s="565"/>
      <c r="L166" s="1"/>
      <c r="M166" s="1"/>
    </row>
    <row r="167" spans="1:13">
      <c r="A167" s="8">
        <f t="shared" si="4"/>
        <v>42900</v>
      </c>
      <c r="B167" s="9">
        <f t="shared" si="5"/>
        <v>42900</v>
      </c>
      <c r="C167" s="10">
        <v>0</v>
      </c>
      <c r="D167" s="390"/>
      <c r="E167" s="357"/>
      <c r="F167" s="422"/>
      <c r="G167" s="417">
        <v>0.5</v>
      </c>
      <c r="H167" s="407"/>
      <c r="I167" s="370"/>
      <c r="J167" s="565"/>
      <c r="L167" s="1"/>
      <c r="M167" s="1"/>
    </row>
    <row r="168" spans="1:13">
      <c r="A168" s="8">
        <f t="shared" si="4"/>
        <v>42901</v>
      </c>
      <c r="B168" s="9">
        <f t="shared" si="5"/>
        <v>42901</v>
      </c>
      <c r="C168" s="10">
        <v>1</v>
      </c>
      <c r="D168" s="387"/>
      <c r="E168" s="453">
        <v>0.20833333333333301</v>
      </c>
      <c r="F168" s="422"/>
      <c r="G168" s="417">
        <v>0.29166666666666702</v>
      </c>
      <c r="H168" s="407"/>
      <c r="I168" s="370"/>
      <c r="J168" s="565"/>
      <c r="L168" s="1"/>
      <c r="M168" s="1"/>
    </row>
    <row r="169" spans="1:13">
      <c r="A169" s="8">
        <f t="shared" si="4"/>
        <v>42902</v>
      </c>
      <c r="B169" s="9">
        <f t="shared" si="5"/>
        <v>42902</v>
      </c>
      <c r="C169" s="10">
        <v>0</v>
      </c>
      <c r="D169" s="387"/>
      <c r="E169" s="453">
        <v>0.5</v>
      </c>
      <c r="F169" s="422"/>
      <c r="G169" s="383"/>
      <c r="H169" s="407"/>
      <c r="I169" s="13"/>
      <c r="J169" s="562">
        <f>SUM(D175:D182)</f>
        <v>4.5</v>
      </c>
      <c r="L169" s="1"/>
      <c r="M169" s="1"/>
    </row>
    <row r="170" spans="1:13">
      <c r="A170" s="8">
        <f t="shared" si="4"/>
        <v>42903</v>
      </c>
      <c r="B170" s="9">
        <f t="shared" si="5"/>
        <v>42903</v>
      </c>
      <c r="C170" s="10">
        <v>1</v>
      </c>
      <c r="D170" s="387"/>
      <c r="E170" s="453">
        <v>1</v>
      </c>
      <c r="F170" s="422"/>
      <c r="G170" s="383"/>
      <c r="H170" s="407"/>
      <c r="I170" s="13"/>
      <c r="J170" s="562"/>
      <c r="L170" s="1"/>
      <c r="M170" s="1"/>
    </row>
    <row r="171" spans="1:13">
      <c r="A171" s="8">
        <f t="shared" si="4"/>
        <v>42904</v>
      </c>
      <c r="B171" s="9">
        <f t="shared" si="5"/>
        <v>42904</v>
      </c>
      <c r="C171" s="10">
        <v>1</v>
      </c>
      <c r="D171" s="387"/>
      <c r="E171" s="453">
        <v>1</v>
      </c>
      <c r="F171" s="422"/>
      <c r="G171" s="383"/>
      <c r="H171" s="407"/>
      <c r="I171" s="13"/>
      <c r="J171" s="562"/>
      <c r="L171" s="1"/>
      <c r="M171" s="1"/>
    </row>
    <row r="172" spans="1:13">
      <c r="A172" s="8">
        <f t="shared" si="4"/>
        <v>42905</v>
      </c>
      <c r="B172" s="9">
        <f t="shared" si="5"/>
        <v>42905</v>
      </c>
      <c r="C172" s="10">
        <v>0</v>
      </c>
      <c r="D172" s="387"/>
      <c r="E172" s="453">
        <v>0.5</v>
      </c>
      <c r="F172" s="422"/>
      <c r="G172" s="383"/>
      <c r="H172" s="407"/>
      <c r="I172" s="13"/>
      <c r="J172" s="562"/>
      <c r="L172" s="1"/>
      <c r="M172" s="1"/>
    </row>
    <row r="173" spans="1:13">
      <c r="A173" s="8">
        <f t="shared" si="4"/>
        <v>42906</v>
      </c>
      <c r="B173" s="9">
        <f t="shared" si="5"/>
        <v>42906</v>
      </c>
      <c r="C173" s="10">
        <v>0</v>
      </c>
      <c r="D173" s="387"/>
      <c r="E173" s="453">
        <v>0.5</v>
      </c>
      <c r="F173" s="422"/>
      <c r="G173" s="383"/>
      <c r="H173" s="407"/>
      <c r="I173" s="13"/>
      <c r="J173" s="562"/>
      <c r="L173" s="1"/>
      <c r="M173" s="1"/>
    </row>
    <row r="174" spans="1:13">
      <c r="A174" s="8">
        <f t="shared" si="4"/>
        <v>42907</v>
      </c>
      <c r="B174" s="9">
        <f t="shared" si="5"/>
        <v>42907</v>
      </c>
      <c r="C174" s="10">
        <v>0</v>
      </c>
      <c r="D174" s="387"/>
      <c r="E174" s="453">
        <v>0.5</v>
      </c>
      <c r="F174" s="422"/>
      <c r="G174" s="383"/>
      <c r="H174" s="407"/>
      <c r="I174" s="13"/>
      <c r="J174" s="562"/>
      <c r="L174" s="1"/>
      <c r="M174" s="1"/>
    </row>
    <row r="175" spans="1:13">
      <c r="A175" s="8">
        <f t="shared" si="4"/>
        <v>42908</v>
      </c>
      <c r="B175" s="9">
        <f t="shared" si="5"/>
        <v>42908</v>
      </c>
      <c r="C175" s="10">
        <v>0</v>
      </c>
      <c r="D175" s="449">
        <v>0.20833333333333301</v>
      </c>
      <c r="E175" s="412">
        <v>0.29166666666666702</v>
      </c>
      <c r="F175" s="422"/>
      <c r="G175" s="383"/>
      <c r="H175" s="407"/>
      <c r="I175" s="13"/>
      <c r="J175" s="563"/>
      <c r="L175" s="1"/>
      <c r="M175" s="1"/>
    </row>
    <row r="176" spans="1:13">
      <c r="A176" s="8">
        <f t="shared" si="4"/>
        <v>42909</v>
      </c>
      <c r="B176" s="9">
        <f t="shared" si="5"/>
        <v>42909</v>
      </c>
      <c r="C176" s="10">
        <v>0</v>
      </c>
      <c r="D176" s="12">
        <v>0.5</v>
      </c>
      <c r="F176" s="422"/>
      <c r="G176" s="360"/>
      <c r="H176" s="407"/>
      <c r="I176" s="13"/>
      <c r="J176" s="566">
        <f>SUM(E168:E175)</f>
        <v>4.5</v>
      </c>
      <c r="L176" s="1"/>
      <c r="M176" s="1"/>
    </row>
    <row r="177" spans="1:13">
      <c r="A177" s="8">
        <f t="shared" si="4"/>
        <v>42910</v>
      </c>
      <c r="B177" s="9">
        <f t="shared" si="5"/>
        <v>42910</v>
      </c>
      <c r="C177" s="10">
        <v>1</v>
      </c>
      <c r="D177" s="12">
        <v>1</v>
      </c>
      <c r="F177" s="422"/>
      <c r="G177" s="360"/>
      <c r="H177" s="407"/>
      <c r="I177" s="13"/>
      <c r="J177" s="566"/>
      <c r="L177" s="1"/>
      <c r="M177" s="1"/>
    </row>
    <row r="178" spans="1:13">
      <c r="A178" s="8">
        <f t="shared" si="4"/>
        <v>42911</v>
      </c>
      <c r="B178" s="9">
        <f t="shared" si="5"/>
        <v>42911</v>
      </c>
      <c r="C178" s="10">
        <v>1</v>
      </c>
      <c r="D178" s="12">
        <v>1</v>
      </c>
      <c r="F178" s="422"/>
      <c r="G178" s="360"/>
      <c r="H178" s="407"/>
      <c r="I178" s="13"/>
      <c r="J178" s="566"/>
      <c r="L178" s="1"/>
      <c r="M178" s="1"/>
    </row>
    <row r="179" spans="1:13">
      <c r="A179" s="8">
        <f t="shared" si="4"/>
        <v>42912</v>
      </c>
      <c r="B179" s="9">
        <f t="shared" si="5"/>
        <v>42912</v>
      </c>
      <c r="C179" s="10">
        <v>0</v>
      </c>
      <c r="D179" s="12">
        <v>0.5</v>
      </c>
      <c r="F179" s="422"/>
      <c r="G179" s="360"/>
      <c r="H179" s="407"/>
      <c r="I179" s="13"/>
      <c r="J179" s="566"/>
      <c r="L179" s="1"/>
      <c r="M179" s="1"/>
    </row>
    <row r="180" spans="1:13">
      <c r="A180" s="8">
        <f t="shared" si="4"/>
        <v>42913</v>
      </c>
      <c r="B180" s="9">
        <f t="shared" si="5"/>
        <v>42913</v>
      </c>
      <c r="C180" s="10">
        <v>0</v>
      </c>
      <c r="D180" s="12">
        <v>0.5</v>
      </c>
      <c r="F180" s="422"/>
      <c r="G180" s="360"/>
      <c r="H180" s="407"/>
      <c r="I180" s="13"/>
      <c r="J180" s="566"/>
      <c r="L180" s="1"/>
      <c r="M180" s="1"/>
    </row>
    <row r="181" spans="1:13">
      <c r="A181" s="8">
        <f t="shared" si="4"/>
        <v>42914</v>
      </c>
      <c r="B181" s="9">
        <f t="shared" si="5"/>
        <v>42914</v>
      </c>
      <c r="C181" s="10">
        <v>0</v>
      </c>
      <c r="D181" s="12">
        <v>0.5</v>
      </c>
      <c r="F181" s="422"/>
      <c r="G181" s="360"/>
      <c r="H181" s="407"/>
      <c r="I181" s="13"/>
      <c r="J181" s="566"/>
      <c r="L181" s="1"/>
      <c r="M181" s="1"/>
    </row>
    <row r="182" spans="1:13">
      <c r="A182" s="8">
        <f t="shared" si="4"/>
        <v>42915</v>
      </c>
      <c r="B182" s="9">
        <f t="shared" si="5"/>
        <v>42915</v>
      </c>
      <c r="C182" s="10">
        <v>0</v>
      </c>
      <c r="D182" s="12">
        <v>0.29166666666666702</v>
      </c>
      <c r="F182" s="451">
        <v>0.20833333333333301</v>
      </c>
      <c r="G182" s="360"/>
      <c r="H182" s="452">
        <v>0.20833333333333301</v>
      </c>
      <c r="I182" s="13"/>
      <c r="J182" s="566"/>
      <c r="L182" s="1"/>
      <c r="M182" s="1"/>
    </row>
    <row r="183" spans="1:13">
      <c r="A183" s="8">
        <f t="shared" si="4"/>
        <v>42916</v>
      </c>
      <c r="B183" s="9">
        <f t="shared" si="5"/>
        <v>42916</v>
      </c>
      <c r="C183" s="10">
        <v>0</v>
      </c>
      <c r="D183" s="13"/>
      <c r="E183" s="356"/>
      <c r="F183" s="451">
        <v>1</v>
      </c>
      <c r="G183" s="360"/>
      <c r="H183" s="452">
        <v>0.5</v>
      </c>
      <c r="I183" s="13"/>
      <c r="J183" s="567">
        <f>SUM(F182:F189)</f>
        <v>4.5</v>
      </c>
      <c r="L183" s="1"/>
      <c r="M183" s="1"/>
    </row>
    <row r="184" spans="1:13">
      <c r="A184" s="8">
        <f t="shared" si="4"/>
        <v>42917</v>
      </c>
      <c r="B184" s="9">
        <f t="shared" si="5"/>
        <v>42917</v>
      </c>
      <c r="C184" s="10">
        <v>1</v>
      </c>
      <c r="D184" s="13"/>
      <c r="E184" s="414"/>
      <c r="F184" s="451">
        <v>1</v>
      </c>
      <c r="G184" s="360"/>
      <c r="H184" s="452">
        <v>1</v>
      </c>
      <c r="I184" s="13"/>
      <c r="J184" s="568"/>
      <c r="L184" s="1"/>
      <c r="M184" s="1"/>
    </row>
    <row r="185" spans="1:13">
      <c r="A185" s="8">
        <f t="shared" si="4"/>
        <v>42918</v>
      </c>
      <c r="B185" s="9">
        <f t="shared" si="5"/>
        <v>42918</v>
      </c>
      <c r="C185" s="10">
        <v>1</v>
      </c>
      <c r="D185" s="13"/>
      <c r="E185" s="357"/>
      <c r="F185" s="451">
        <v>0.5</v>
      </c>
      <c r="G185" s="360"/>
      <c r="H185" s="452">
        <v>1</v>
      </c>
      <c r="I185" s="13"/>
      <c r="J185" s="568"/>
      <c r="L185" s="1"/>
      <c r="M185" s="1"/>
    </row>
    <row r="186" spans="1:13">
      <c r="A186" s="8">
        <f t="shared" si="4"/>
        <v>42919</v>
      </c>
      <c r="B186" s="9">
        <f t="shared" si="5"/>
        <v>42919</v>
      </c>
      <c r="C186" s="10">
        <v>0</v>
      </c>
      <c r="D186" s="13"/>
      <c r="E186" s="357"/>
      <c r="F186" s="451">
        <v>0.5</v>
      </c>
      <c r="G186" s="360"/>
      <c r="H186" s="452">
        <v>0.5</v>
      </c>
      <c r="I186" s="13"/>
      <c r="J186" s="568"/>
      <c r="L186" s="1"/>
      <c r="M186" s="1"/>
    </row>
    <row r="187" spans="1:13">
      <c r="A187" s="8">
        <f t="shared" si="4"/>
        <v>42920</v>
      </c>
      <c r="B187" s="9">
        <f t="shared" si="5"/>
        <v>42920</v>
      </c>
      <c r="C187" s="10">
        <v>0</v>
      </c>
      <c r="D187" s="13"/>
      <c r="E187" s="357"/>
      <c r="F187" s="451">
        <v>0.5</v>
      </c>
      <c r="G187" s="360"/>
      <c r="H187" s="452">
        <v>0.5</v>
      </c>
      <c r="I187" s="13"/>
      <c r="J187" s="568"/>
      <c r="L187" s="1"/>
      <c r="M187" s="1"/>
    </row>
    <row r="188" spans="1:13">
      <c r="A188" s="8">
        <f t="shared" si="4"/>
        <v>42921</v>
      </c>
      <c r="B188" s="9">
        <f t="shared" si="5"/>
        <v>42921</v>
      </c>
      <c r="C188" s="10">
        <v>0</v>
      </c>
      <c r="D188" s="13"/>
      <c r="E188" s="357"/>
      <c r="F188" s="451">
        <v>0.5</v>
      </c>
      <c r="G188" s="360"/>
      <c r="H188" s="452">
        <v>0.5</v>
      </c>
      <c r="I188" s="13"/>
      <c r="J188" s="568"/>
      <c r="L188" s="1"/>
      <c r="M188" s="1"/>
    </row>
    <row r="189" spans="1:13">
      <c r="A189" s="8">
        <f t="shared" si="4"/>
        <v>42922</v>
      </c>
      <c r="B189" s="9">
        <f t="shared" si="5"/>
        <v>42922</v>
      </c>
      <c r="C189" s="10">
        <v>0</v>
      </c>
      <c r="D189" s="13"/>
      <c r="E189" s="357"/>
      <c r="F189" s="451">
        <v>0.29166666666666702</v>
      </c>
      <c r="G189" s="417">
        <v>0.20833333333333301</v>
      </c>
      <c r="H189" s="452">
        <v>0.29166666666666702</v>
      </c>
      <c r="I189" s="13"/>
      <c r="J189" s="569"/>
      <c r="L189" s="1"/>
      <c r="M189" s="1"/>
    </row>
    <row r="190" spans="1:13">
      <c r="A190" s="8">
        <f t="shared" si="4"/>
        <v>42923</v>
      </c>
      <c r="B190" s="9">
        <f t="shared" si="5"/>
        <v>42923</v>
      </c>
      <c r="C190" s="10">
        <v>0</v>
      </c>
      <c r="D190" s="13"/>
      <c r="E190" s="357"/>
      <c r="F190" s="422"/>
      <c r="G190" s="417">
        <v>0.5</v>
      </c>
      <c r="H190" s="407"/>
      <c r="I190" s="13"/>
      <c r="J190" s="564">
        <f>SUM(G189:G196)</f>
        <v>4.5</v>
      </c>
      <c r="L190" s="1"/>
      <c r="M190" s="1"/>
    </row>
    <row r="191" spans="1:13">
      <c r="A191" s="8">
        <f t="shared" si="4"/>
        <v>42924</v>
      </c>
      <c r="B191" s="9">
        <f t="shared" si="5"/>
        <v>42924</v>
      </c>
      <c r="C191" s="10">
        <v>1</v>
      </c>
      <c r="D191" s="13"/>
      <c r="E191" s="357"/>
      <c r="F191" s="422"/>
      <c r="G191" s="417">
        <v>1</v>
      </c>
      <c r="H191" s="407"/>
      <c r="I191" s="13"/>
      <c r="J191" s="565"/>
      <c r="L191" s="1"/>
      <c r="M191" s="1"/>
    </row>
    <row r="192" spans="1:13">
      <c r="A192" s="8">
        <f t="shared" si="4"/>
        <v>42925</v>
      </c>
      <c r="B192" s="9">
        <f t="shared" si="5"/>
        <v>42925</v>
      </c>
      <c r="C192" s="10">
        <v>1</v>
      </c>
      <c r="D192" s="13"/>
      <c r="E192" s="357"/>
      <c r="F192" s="422"/>
      <c r="G192" s="417">
        <v>1</v>
      </c>
      <c r="H192" s="407"/>
      <c r="I192" s="13"/>
      <c r="J192" s="565"/>
      <c r="L192" s="1"/>
      <c r="M192" s="1"/>
    </row>
    <row r="193" spans="1:13">
      <c r="A193" s="8">
        <f t="shared" si="4"/>
        <v>42926</v>
      </c>
      <c r="B193" s="9">
        <f t="shared" si="5"/>
        <v>42926</v>
      </c>
      <c r="C193" s="10">
        <v>0</v>
      </c>
      <c r="D193" s="13"/>
      <c r="E193" s="357"/>
      <c r="F193" s="422"/>
      <c r="G193" s="417">
        <v>0.5</v>
      </c>
      <c r="H193" s="407"/>
      <c r="I193" s="13"/>
      <c r="J193" s="565"/>
      <c r="L193" s="1"/>
      <c r="M193" s="1"/>
    </row>
    <row r="194" spans="1:13">
      <c r="A194" s="8">
        <f t="shared" ref="A194:A257" si="6">A193+1</f>
        <v>42927</v>
      </c>
      <c r="B194" s="9">
        <f t="shared" ref="B194:B257" si="7">A194</f>
        <v>42927</v>
      </c>
      <c r="C194" s="10">
        <v>0</v>
      </c>
      <c r="D194" s="13"/>
      <c r="E194" s="357"/>
      <c r="F194" s="422"/>
      <c r="G194" s="417">
        <v>0.5</v>
      </c>
      <c r="H194" s="407"/>
      <c r="I194" s="13"/>
      <c r="J194" s="565"/>
      <c r="L194" s="1"/>
      <c r="M194" s="1"/>
    </row>
    <row r="195" spans="1:13">
      <c r="A195" s="8">
        <f t="shared" si="6"/>
        <v>42928</v>
      </c>
      <c r="B195" s="9">
        <f t="shared" si="7"/>
        <v>42928</v>
      </c>
      <c r="C195" s="10">
        <v>0</v>
      </c>
      <c r="D195" s="13"/>
      <c r="E195" s="357"/>
      <c r="F195" s="422"/>
      <c r="G195" s="417">
        <v>0.5</v>
      </c>
      <c r="H195" s="407"/>
      <c r="I195" s="13"/>
      <c r="J195" s="565"/>
      <c r="L195" s="1"/>
      <c r="M195" s="1"/>
    </row>
    <row r="196" spans="1:13">
      <c r="A196" s="8">
        <f t="shared" si="6"/>
        <v>42929</v>
      </c>
      <c r="B196" s="9">
        <f t="shared" si="7"/>
        <v>42929</v>
      </c>
      <c r="C196" s="10">
        <v>0</v>
      </c>
      <c r="E196" s="412">
        <v>0.20833333333333301</v>
      </c>
      <c r="F196" s="422"/>
      <c r="G196" s="417">
        <v>0.29166666666666702</v>
      </c>
      <c r="H196" s="407"/>
      <c r="I196" s="13"/>
      <c r="J196" s="565"/>
      <c r="L196" s="1"/>
      <c r="M196" s="1"/>
    </row>
    <row r="197" spans="1:13">
      <c r="A197" s="8">
        <f t="shared" si="6"/>
        <v>42930</v>
      </c>
      <c r="B197" s="9">
        <f t="shared" si="7"/>
        <v>42930</v>
      </c>
      <c r="C197" s="10">
        <v>0</v>
      </c>
      <c r="E197" s="412">
        <v>0.5</v>
      </c>
      <c r="F197" s="422"/>
      <c r="G197" s="383"/>
      <c r="H197" s="407"/>
      <c r="I197" s="13"/>
      <c r="J197" s="562">
        <f>SUM(D203:D210)</f>
        <v>4.5</v>
      </c>
      <c r="L197" s="1"/>
      <c r="M197" s="1"/>
    </row>
    <row r="198" spans="1:13">
      <c r="A198" s="8">
        <f t="shared" si="6"/>
        <v>42931</v>
      </c>
      <c r="B198" s="9">
        <f t="shared" si="7"/>
        <v>42931</v>
      </c>
      <c r="C198" s="10">
        <v>1</v>
      </c>
      <c r="E198" s="412">
        <v>1</v>
      </c>
      <c r="F198" s="422"/>
      <c r="G198" s="383"/>
      <c r="H198" s="407"/>
      <c r="I198" s="13"/>
      <c r="J198" s="562"/>
      <c r="L198" s="1"/>
      <c r="M198" s="1"/>
    </row>
    <row r="199" spans="1:13">
      <c r="A199" s="8">
        <f t="shared" si="6"/>
        <v>42932</v>
      </c>
      <c r="B199" s="9">
        <f t="shared" si="7"/>
        <v>42932</v>
      </c>
      <c r="C199" s="10">
        <v>1</v>
      </c>
      <c r="E199" s="412">
        <v>1</v>
      </c>
      <c r="F199" s="422"/>
      <c r="G199" s="383"/>
      <c r="H199" s="407"/>
      <c r="I199" s="13"/>
      <c r="J199" s="562"/>
      <c r="L199" s="1"/>
      <c r="M199" s="1"/>
    </row>
    <row r="200" spans="1:13">
      <c r="A200" s="8">
        <f t="shared" si="6"/>
        <v>42933</v>
      </c>
      <c r="B200" s="9">
        <f t="shared" si="7"/>
        <v>42933</v>
      </c>
      <c r="C200" s="10">
        <v>0</v>
      </c>
      <c r="E200" s="412">
        <v>0.5</v>
      </c>
      <c r="F200" s="422"/>
      <c r="G200" s="383"/>
      <c r="H200" s="407"/>
      <c r="I200" s="13"/>
      <c r="J200" s="562"/>
      <c r="L200" s="1"/>
      <c r="M200" s="1"/>
    </row>
    <row r="201" spans="1:13">
      <c r="A201" s="8">
        <f t="shared" si="6"/>
        <v>42934</v>
      </c>
      <c r="B201" s="9">
        <f t="shared" si="7"/>
        <v>42934</v>
      </c>
      <c r="C201" s="10">
        <v>0</v>
      </c>
      <c r="E201" s="412">
        <v>0.5</v>
      </c>
      <c r="F201" s="422"/>
      <c r="G201" s="383"/>
      <c r="H201" s="407"/>
      <c r="I201" s="13"/>
      <c r="J201" s="562"/>
      <c r="L201" s="1"/>
      <c r="M201" s="1"/>
    </row>
    <row r="202" spans="1:13">
      <c r="A202" s="8">
        <f t="shared" si="6"/>
        <v>42935</v>
      </c>
      <c r="B202" s="9">
        <f t="shared" si="7"/>
        <v>42935</v>
      </c>
      <c r="C202" s="10">
        <v>0</v>
      </c>
      <c r="E202" s="412">
        <v>0.5</v>
      </c>
      <c r="F202" s="422"/>
      <c r="G202" s="383"/>
      <c r="H202" s="407"/>
      <c r="I202" s="13"/>
      <c r="J202" s="562"/>
      <c r="L202" s="1"/>
      <c r="M202" s="1"/>
    </row>
    <row r="203" spans="1:13">
      <c r="A203" s="8">
        <f t="shared" si="6"/>
        <v>42936</v>
      </c>
      <c r="B203" s="9">
        <f t="shared" si="7"/>
        <v>42936</v>
      </c>
      <c r="C203" s="10">
        <v>0</v>
      </c>
      <c r="D203" s="12">
        <v>0.20833333333333301</v>
      </c>
      <c r="E203" s="412">
        <v>0.29166666666666702</v>
      </c>
      <c r="F203" s="422"/>
      <c r="G203" s="383"/>
      <c r="H203" s="407"/>
      <c r="I203" s="13"/>
      <c r="J203" s="563"/>
      <c r="L203" s="1"/>
      <c r="M203" s="1"/>
    </row>
    <row r="204" spans="1:13">
      <c r="A204" s="8">
        <f t="shared" si="6"/>
        <v>42937</v>
      </c>
      <c r="B204" s="9">
        <f t="shared" si="7"/>
        <v>42937</v>
      </c>
      <c r="C204" s="10">
        <v>0</v>
      </c>
      <c r="D204" s="12">
        <v>0.5</v>
      </c>
      <c r="F204" s="422"/>
      <c r="G204" s="360"/>
      <c r="H204" s="407"/>
      <c r="I204" s="13"/>
      <c r="J204" s="566">
        <f>SUM(E196:E203)</f>
        <v>4.5</v>
      </c>
      <c r="L204" s="1"/>
      <c r="M204" s="1"/>
    </row>
    <row r="205" spans="1:13">
      <c r="A205" s="8">
        <f t="shared" si="6"/>
        <v>42938</v>
      </c>
      <c r="B205" s="9">
        <f t="shared" si="7"/>
        <v>42938</v>
      </c>
      <c r="C205" s="10">
        <v>1</v>
      </c>
      <c r="D205" s="12">
        <v>1</v>
      </c>
      <c r="F205" s="422"/>
      <c r="G205" s="360"/>
      <c r="H205" s="407"/>
      <c r="I205" s="13"/>
      <c r="J205" s="566"/>
      <c r="L205" s="1"/>
      <c r="M205" s="1"/>
    </row>
    <row r="206" spans="1:13">
      <c r="A206" s="8">
        <f t="shared" si="6"/>
        <v>42939</v>
      </c>
      <c r="B206" s="9">
        <f t="shared" si="7"/>
        <v>42939</v>
      </c>
      <c r="C206" s="10">
        <v>1</v>
      </c>
      <c r="D206" s="12">
        <v>1</v>
      </c>
      <c r="F206" s="422"/>
      <c r="G206" s="360"/>
      <c r="H206" s="407"/>
      <c r="I206" s="13"/>
      <c r="J206" s="566"/>
      <c r="L206" s="1"/>
      <c r="M206" s="1"/>
    </row>
    <row r="207" spans="1:13">
      <c r="A207" s="8">
        <f t="shared" si="6"/>
        <v>42940</v>
      </c>
      <c r="B207" s="9">
        <f t="shared" si="7"/>
        <v>42940</v>
      </c>
      <c r="C207" s="10">
        <v>0</v>
      </c>
      <c r="D207" s="12">
        <v>0.5</v>
      </c>
      <c r="F207" s="422"/>
      <c r="G207" s="360"/>
      <c r="H207" s="407"/>
      <c r="I207" s="13"/>
      <c r="J207" s="566"/>
      <c r="L207" s="1"/>
      <c r="M207" s="1"/>
    </row>
    <row r="208" spans="1:13">
      <c r="A208" s="8">
        <f t="shared" si="6"/>
        <v>42941</v>
      </c>
      <c r="B208" s="9">
        <f t="shared" si="7"/>
        <v>42941</v>
      </c>
      <c r="C208" s="10">
        <v>0</v>
      </c>
      <c r="D208" s="12">
        <v>0.5</v>
      </c>
      <c r="F208" s="422"/>
      <c r="G208" s="360"/>
      <c r="H208" s="407"/>
      <c r="I208" s="13"/>
      <c r="J208" s="566"/>
      <c r="L208" s="1"/>
      <c r="M208" s="1"/>
    </row>
    <row r="209" spans="1:13">
      <c r="A209" s="8">
        <f t="shared" si="6"/>
        <v>42942</v>
      </c>
      <c r="B209" s="9">
        <f t="shared" si="7"/>
        <v>42942</v>
      </c>
      <c r="C209" s="10">
        <v>0</v>
      </c>
      <c r="D209" s="12">
        <v>0.5</v>
      </c>
      <c r="F209" s="422"/>
      <c r="G209" s="360"/>
      <c r="H209" s="407"/>
      <c r="I209" s="13"/>
      <c r="J209" s="566"/>
      <c r="L209" s="1"/>
      <c r="M209" s="1"/>
    </row>
    <row r="210" spans="1:13">
      <c r="A210" s="8">
        <f t="shared" si="6"/>
        <v>42943</v>
      </c>
      <c r="B210" s="9">
        <f t="shared" si="7"/>
        <v>42943</v>
      </c>
      <c r="C210" s="10">
        <v>0</v>
      </c>
      <c r="D210" s="12">
        <v>0.29166666666666702</v>
      </c>
      <c r="F210" s="426">
        <v>0.20833333333333301</v>
      </c>
      <c r="G210" s="360"/>
      <c r="H210" s="452">
        <v>0.20833333333333301</v>
      </c>
      <c r="I210" s="13"/>
      <c r="J210" s="566"/>
      <c r="L210" s="1"/>
      <c r="M210" s="1"/>
    </row>
    <row r="211" spans="1:13">
      <c r="A211" s="8">
        <f t="shared" si="6"/>
        <v>42944</v>
      </c>
      <c r="B211" s="9">
        <f t="shared" si="7"/>
        <v>42944</v>
      </c>
      <c r="C211" s="10">
        <v>0</v>
      </c>
      <c r="D211" s="13"/>
      <c r="E211" s="356"/>
      <c r="F211" s="426">
        <v>0.5</v>
      </c>
      <c r="G211" s="360"/>
      <c r="H211" s="452">
        <v>0.5</v>
      </c>
      <c r="I211" s="13"/>
      <c r="J211" s="567">
        <f>SUM(F210:F217)</f>
        <v>4.5</v>
      </c>
      <c r="L211" s="1"/>
      <c r="M211" s="1"/>
    </row>
    <row r="212" spans="1:13">
      <c r="A212" s="8">
        <f t="shared" si="6"/>
        <v>42945</v>
      </c>
      <c r="B212" s="9">
        <f t="shared" si="7"/>
        <v>42945</v>
      </c>
      <c r="C212" s="10">
        <v>1</v>
      </c>
      <c r="D212" s="13"/>
      <c r="E212" s="414"/>
      <c r="F212" s="426">
        <v>1</v>
      </c>
      <c r="G212" s="360"/>
      <c r="H212" s="452">
        <v>1</v>
      </c>
      <c r="I212" s="13"/>
      <c r="J212" s="568"/>
      <c r="L212" s="1"/>
      <c r="M212" s="1"/>
    </row>
    <row r="213" spans="1:13">
      <c r="A213" s="8">
        <f t="shared" si="6"/>
        <v>42946</v>
      </c>
      <c r="B213" s="9">
        <f t="shared" si="7"/>
        <v>42946</v>
      </c>
      <c r="C213" s="10">
        <v>1</v>
      </c>
      <c r="D213" s="13"/>
      <c r="E213" s="357"/>
      <c r="F213" s="426">
        <v>1</v>
      </c>
      <c r="G213" s="360"/>
      <c r="H213" s="452">
        <v>1</v>
      </c>
      <c r="I213" s="13"/>
      <c r="J213" s="568"/>
      <c r="L213" s="1"/>
      <c r="M213" s="1"/>
    </row>
    <row r="214" spans="1:13">
      <c r="A214" s="8">
        <f t="shared" si="6"/>
        <v>42947</v>
      </c>
      <c r="B214" s="9">
        <f t="shared" si="7"/>
        <v>42947</v>
      </c>
      <c r="C214" s="10">
        <v>0</v>
      </c>
      <c r="D214" s="13"/>
      <c r="E214" s="357"/>
      <c r="F214" s="426">
        <v>0.5</v>
      </c>
      <c r="G214" s="360"/>
      <c r="H214" s="452">
        <v>0.5</v>
      </c>
      <c r="I214" s="13"/>
      <c r="J214" s="568"/>
      <c r="L214" s="1"/>
      <c r="M214" s="1"/>
    </row>
    <row r="215" spans="1:13">
      <c r="A215" s="8">
        <f t="shared" si="6"/>
        <v>42948</v>
      </c>
      <c r="B215" s="9">
        <f t="shared" si="7"/>
        <v>42948</v>
      </c>
      <c r="C215" s="10">
        <v>0</v>
      </c>
      <c r="D215" s="13"/>
      <c r="E215" s="357"/>
      <c r="F215" s="426">
        <v>0.5</v>
      </c>
      <c r="G215" s="360"/>
      <c r="H215" s="452">
        <v>0.5</v>
      </c>
      <c r="I215" s="13"/>
      <c r="J215" s="568"/>
      <c r="L215" s="1"/>
      <c r="M215" s="1"/>
    </row>
    <row r="216" spans="1:13">
      <c r="A216" s="8">
        <f t="shared" si="6"/>
        <v>42949</v>
      </c>
      <c r="B216" s="9">
        <f t="shared" si="7"/>
        <v>42949</v>
      </c>
      <c r="C216" s="10">
        <v>0</v>
      </c>
      <c r="D216" s="13"/>
      <c r="E216" s="357"/>
      <c r="F216" s="426">
        <v>0.5</v>
      </c>
      <c r="G216" s="360"/>
      <c r="H216" s="452">
        <v>0.5</v>
      </c>
      <c r="I216" s="13"/>
      <c r="J216" s="568"/>
      <c r="L216" s="1"/>
      <c r="M216" s="1"/>
    </row>
    <row r="217" spans="1:13">
      <c r="A217" s="8">
        <f t="shared" si="6"/>
        <v>42950</v>
      </c>
      <c r="B217" s="9">
        <f t="shared" si="7"/>
        <v>42950</v>
      </c>
      <c r="C217" s="10">
        <v>0</v>
      </c>
      <c r="D217" s="13"/>
      <c r="E217" s="357"/>
      <c r="F217" s="426">
        <v>0.29166666666666702</v>
      </c>
      <c r="G217" s="417">
        <v>0.20833333333333301</v>
      </c>
      <c r="H217" s="452">
        <v>0.29166666666666702</v>
      </c>
      <c r="I217" s="13"/>
      <c r="J217" s="569"/>
      <c r="L217" s="1"/>
      <c r="M217" s="1"/>
    </row>
    <row r="218" spans="1:13">
      <c r="A218" s="8">
        <f t="shared" si="6"/>
        <v>42951</v>
      </c>
      <c r="B218" s="9">
        <f t="shared" si="7"/>
        <v>42951</v>
      </c>
      <c r="C218" s="10">
        <v>0</v>
      </c>
      <c r="D218" s="13"/>
      <c r="E218" s="357"/>
      <c r="F218" s="422"/>
      <c r="G218" s="417">
        <v>0.5</v>
      </c>
      <c r="H218" s="407"/>
      <c r="I218" s="13"/>
      <c r="J218" s="564">
        <f>SUM(G217:G224)</f>
        <v>4.5</v>
      </c>
      <c r="L218" s="1"/>
      <c r="M218" s="1"/>
    </row>
    <row r="219" spans="1:13">
      <c r="A219" s="8">
        <f t="shared" si="6"/>
        <v>42952</v>
      </c>
      <c r="B219" s="9">
        <f t="shared" si="7"/>
        <v>42952</v>
      </c>
      <c r="C219" s="10">
        <v>1</v>
      </c>
      <c r="D219" s="13"/>
      <c r="E219" s="357"/>
      <c r="F219" s="422"/>
      <c r="G219" s="417">
        <v>1</v>
      </c>
      <c r="H219" s="407"/>
      <c r="I219" s="13"/>
      <c r="J219" s="565"/>
      <c r="L219" s="1"/>
      <c r="M219" s="1"/>
    </row>
    <row r="220" spans="1:13">
      <c r="A220" s="8">
        <f t="shared" si="6"/>
        <v>42953</v>
      </c>
      <c r="B220" s="9">
        <f t="shared" si="7"/>
        <v>42953</v>
      </c>
      <c r="C220" s="10">
        <v>1</v>
      </c>
      <c r="D220" s="13"/>
      <c r="E220" s="357"/>
      <c r="F220" s="422"/>
      <c r="G220" s="417">
        <v>1</v>
      </c>
      <c r="H220" s="407"/>
      <c r="I220" s="13"/>
      <c r="J220" s="565"/>
      <c r="L220" s="1"/>
      <c r="M220" s="1"/>
    </row>
    <row r="221" spans="1:13">
      <c r="A221" s="8">
        <f t="shared" si="6"/>
        <v>42954</v>
      </c>
      <c r="B221" s="9">
        <f t="shared" si="7"/>
        <v>42954</v>
      </c>
      <c r="C221" s="10">
        <v>0</v>
      </c>
      <c r="D221" s="13"/>
      <c r="E221" s="357"/>
      <c r="F221" s="422"/>
      <c r="G221" s="417">
        <v>0.5</v>
      </c>
      <c r="H221" s="407"/>
      <c r="I221" s="13"/>
      <c r="J221" s="565"/>
      <c r="L221" s="1"/>
      <c r="M221" s="1"/>
    </row>
    <row r="222" spans="1:13">
      <c r="A222" s="8">
        <f t="shared" si="6"/>
        <v>42955</v>
      </c>
      <c r="B222" s="9">
        <f t="shared" si="7"/>
        <v>42955</v>
      </c>
      <c r="C222" s="10">
        <v>0</v>
      </c>
      <c r="D222" s="13"/>
      <c r="E222" s="357"/>
      <c r="F222" s="422"/>
      <c r="G222" s="417">
        <v>0.5</v>
      </c>
      <c r="H222" s="407"/>
      <c r="I222" s="13"/>
      <c r="J222" s="565"/>
      <c r="L222" s="1"/>
      <c r="M222" s="1"/>
    </row>
    <row r="223" spans="1:13">
      <c r="A223" s="8">
        <f t="shared" si="6"/>
        <v>42956</v>
      </c>
      <c r="B223" s="9">
        <f t="shared" si="7"/>
        <v>42956</v>
      </c>
      <c r="C223" s="10">
        <v>0</v>
      </c>
      <c r="D223" s="13"/>
      <c r="E223" s="357"/>
      <c r="F223" s="422"/>
      <c r="G223" s="417">
        <v>0.5</v>
      </c>
      <c r="H223" s="407"/>
      <c r="I223" s="13"/>
      <c r="J223" s="565"/>
      <c r="L223" s="1"/>
      <c r="M223" s="1"/>
    </row>
    <row r="224" spans="1:13">
      <c r="A224" s="8">
        <f t="shared" si="6"/>
        <v>42957</v>
      </c>
      <c r="B224" s="9">
        <f t="shared" si="7"/>
        <v>42957</v>
      </c>
      <c r="C224" s="10">
        <v>0</v>
      </c>
      <c r="E224" s="412">
        <v>0.20833333333333334</v>
      </c>
      <c r="F224" s="422"/>
      <c r="G224" s="417">
        <v>0.29166666666666702</v>
      </c>
      <c r="H224" s="407"/>
      <c r="I224" s="13"/>
      <c r="J224" s="565"/>
      <c r="L224" s="1"/>
      <c r="M224" s="1"/>
    </row>
    <row r="225" spans="1:13">
      <c r="A225" s="8">
        <f t="shared" si="6"/>
        <v>42958</v>
      </c>
      <c r="B225" s="9">
        <f t="shared" si="7"/>
        <v>42958</v>
      </c>
      <c r="C225" s="10">
        <v>0</v>
      </c>
      <c r="E225" s="412">
        <v>0.5</v>
      </c>
      <c r="F225" s="422"/>
      <c r="G225" s="383"/>
      <c r="H225" s="407"/>
      <c r="I225" s="13"/>
      <c r="J225" s="562">
        <f>SUM(D231:D238)</f>
        <v>4.5</v>
      </c>
      <c r="L225" s="1"/>
      <c r="M225" s="1"/>
    </row>
    <row r="226" spans="1:13">
      <c r="A226" s="8">
        <f t="shared" si="6"/>
        <v>42959</v>
      </c>
      <c r="B226" s="9">
        <f t="shared" si="7"/>
        <v>42959</v>
      </c>
      <c r="C226" s="10">
        <v>1</v>
      </c>
      <c r="E226" s="412">
        <v>1</v>
      </c>
      <c r="F226" s="422"/>
      <c r="G226" s="383"/>
      <c r="H226" s="407"/>
      <c r="I226" s="13"/>
      <c r="J226" s="562"/>
      <c r="L226" s="1"/>
      <c r="M226" s="1"/>
    </row>
    <row r="227" spans="1:13">
      <c r="A227" s="8">
        <f t="shared" si="6"/>
        <v>42960</v>
      </c>
      <c r="B227" s="9">
        <f t="shared" si="7"/>
        <v>42960</v>
      </c>
      <c r="C227" s="10">
        <v>1</v>
      </c>
      <c r="E227" s="412">
        <v>1</v>
      </c>
      <c r="F227" s="422"/>
      <c r="G227" s="383"/>
      <c r="H227" s="407"/>
      <c r="I227" s="13"/>
      <c r="J227" s="562"/>
      <c r="L227" s="1"/>
      <c r="M227" s="1"/>
    </row>
    <row r="228" spans="1:13">
      <c r="A228" s="8">
        <f t="shared" si="6"/>
        <v>42961</v>
      </c>
      <c r="B228" s="9">
        <f t="shared" si="7"/>
        <v>42961</v>
      </c>
      <c r="C228" s="10">
        <v>0</v>
      </c>
      <c r="E228" s="412">
        <v>0.5</v>
      </c>
      <c r="F228" s="422"/>
      <c r="G228" s="383"/>
      <c r="H228" s="407"/>
      <c r="I228" s="13"/>
      <c r="J228" s="562"/>
      <c r="L228" s="1"/>
      <c r="M228" s="1"/>
    </row>
    <row r="229" spans="1:13">
      <c r="A229" s="8">
        <f t="shared" si="6"/>
        <v>42962</v>
      </c>
      <c r="B229" s="9">
        <f t="shared" si="7"/>
        <v>42962</v>
      </c>
      <c r="C229" s="10">
        <v>0</v>
      </c>
      <c r="E229" s="412">
        <v>0.5</v>
      </c>
      <c r="F229" s="422"/>
      <c r="G229" s="383"/>
      <c r="H229" s="407"/>
      <c r="I229" s="13"/>
      <c r="J229" s="562"/>
      <c r="L229" s="1"/>
      <c r="M229" s="1"/>
    </row>
    <row r="230" spans="1:13">
      <c r="A230" s="8">
        <f t="shared" si="6"/>
        <v>42963</v>
      </c>
      <c r="B230" s="9">
        <f t="shared" si="7"/>
        <v>42963</v>
      </c>
      <c r="C230" s="10">
        <v>0</v>
      </c>
      <c r="E230" s="412">
        <v>0.5</v>
      </c>
      <c r="F230" s="422"/>
      <c r="G230" s="383"/>
      <c r="H230" s="407"/>
      <c r="I230" s="13"/>
      <c r="J230" s="562"/>
      <c r="L230" s="1"/>
      <c r="M230" s="1"/>
    </row>
    <row r="231" spans="1:13">
      <c r="A231" s="8">
        <f t="shared" si="6"/>
        <v>42964</v>
      </c>
      <c r="B231" s="9">
        <f t="shared" si="7"/>
        <v>42964</v>
      </c>
      <c r="C231" s="10">
        <v>0</v>
      </c>
      <c r="D231" s="12">
        <v>0.20833333333333301</v>
      </c>
      <c r="E231" s="412">
        <v>0.29166666666666702</v>
      </c>
      <c r="F231" s="422"/>
      <c r="G231" s="383"/>
      <c r="H231" s="407"/>
      <c r="I231" s="13"/>
      <c r="J231" s="563"/>
      <c r="L231" s="1"/>
      <c r="M231" s="1"/>
    </row>
    <row r="232" spans="1:13">
      <c r="A232" s="8">
        <f t="shared" si="6"/>
        <v>42965</v>
      </c>
      <c r="B232" s="9">
        <f t="shared" si="7"/>
        <v>42965</v>
      </c>
      <c r="C232" s="10">
        <v>0</v>
      </c>
      <c r="D232" s="12">
        <v>0.5</v>
      </c>
      <c r="F232" s="422"/>
      <c r="G232" s="360"/>
      <c r="H232" s="407"/>
      <c r="I232" s="13"/>
      <c r="J232" s="566">
        <f>SUM(E224:E231)</f>
        <v>4.5000000000000009</v>
      </c>
      <c r="L232" s="1"/>
      <c r="M232" s="1"/>
    </row>
    <row r="233" spans="1:13">
      <c r="A233" s="8">
        <f t="shared" si="6"/>
        <v>42966</v>
      </c>
      <c r="B233" s="9">
        <f t="shared" si="7"/>
        <v>42966</v>
      </c>
      <c r="C233" s="10">
        <v>1</v>
      </c>
      <c r="D233" s="12">
        <v>1</v>
      </c>
      <c r="F233" s="422"/>
      <c r="G233" s="360"/>
      <c r="H233" s="407"/>
      <c r="I233" s="13"/>
      <c r="J233" s="566"/>
      <c r="L233" s="1"/>
      <c r="M233" s="1"/>
    </row>
    <row r="234" spans="1:13">
      <c r="A234" s="8">
        <f t="shared" si="6"/>
        <v>42967</v>
      </c>
      <c r="B234" s="9">
        <f t="shared" si="7"/>
        <v>42967</v>
      </c>
      <c r="C234" s="10">
        <v>1</v>
      </c>
      <c r="D234" s="12">
        <v>1</v>
      </c>
      <c r="F234" s="422"/>
      <c r="G234" s="360"/>
      <c r="H234" s="407"/>
      <c r="I234" s="13"/>
      <c r="J234" s="566"/>
      <c r="L234" s="1"/>
      <c r="M234" s="1"/>
    </row>
    <row r="235" spans="1:13">
      <c r="A235" s="8">
        <f t="shared" si="6"/>
        <v>42968</v>
      </c>
      <c r="B235" s="9">
        <f t="shared" si="7"/>
        <v>42968</v>
      </c>
      <c r="C235" s="10">
        <v>0</v>
      </c>
      <c r="D235" s="12">
        <v>0.5</v>
      </c>
      <c r="F235" s="422"/>
      <c r="G235" s="360"/>
      <c r="H235" s="407"/>
      <c r="I235" s="13"/>
      <c r="J235" s="566"/>
      <c r="L235" s="1"/>
      <c r="M235" s="1"/>
    </row>
    <row r="236" spans="1:13">
      <c r="A236" s="8">
        <f t="shared" si="6"/>
        <v>42969</v>
      </c>
      <c r="B236" s="9">
        <f t="shared" si="7"/>
        <v>42969</v>
      </c>
      <c r="C236" s="10">
        <v>0</v>
      </c>
      <c r="D236" s="12">
        <v>0.5</v>
      </c>
      <c r="F236" s="422"/>
      <c r="G236" s="360"/>
      <c r="H236" s="407"/>
      <c r="I236" s="13"/>
      <c r="J236" s="566"/>
      <c r="L236" s="1"/>
      <c r="M236" s="1"/>
    </row>
    <row r="237" spans="1:13">
      <c r="A237" s="8">
        <f t="shared" si="6"/>
        <v>42970</v>
      </c>
      <c r="B237" s="9">
        <f t="shared" si="7"/>
        <v>42970</v>
      </c>
      <c r="C237" s="10">
        <v>0</v>
      </c>
      <c r="D237" s="12">
        <v>0.5</v>
      </c>
      <c r="F237" s="422"/>
      <c r="G237" s="360"/>
      <c r="H237" s="407"/>
      <c r="I237" s="13"/>
      <c r="J237" s="566"/>
      <c r="L237" s="1"/>
      <c r="M237" s="1"/>
    </row>
    <row r="238" spans="1:13">
      <c r="A238" s="8">
        <f t="shared" si="6"/>
        <v>42971</v>
      </c>
      <c r="B238" s="9">
        <f t="shared" si="7"/>
        <v>42971</v>
      </c>
      <c r="C238" s="10">
        <v>0</v>
      </c>
      <c r="D238" s="12">
        <v>0.29166666666666669</v>
      </c>
      <c r="F238" s="426">
        <v>0.20833333333333301</v>
      </c>
      <c r="G238" s="360"/>
      <c r="H238" s="452">
        <v>0.20833333333333301</v>
      </c>
      <c r="I238" s="13"/>
      <c r="J238" s="566"/>
      <c r="L238" s="1"/>
      <c r="M238" s="1"/>
    </row>
    <row r="239" spans="1:13">
      <c r="A239" s="8">
        <f t="shared" si="6"/>
        <v>42972</v>
      </c>
      <c r="B239" s="9">
        <f t="shared" si="7"/>
        <v>42972</v>
      </c>
      <c r="C239" s="10">
        <v>0</v>
      </c>
      <c r="D239" s="13"/>
      <c r="E239" s="356"/>
      <c r="F239" s="426">
        <v>0.5</v>
      </c>
      <c r="G239" s="360"/>
      <c r="H239" s="452">
        <v>0.5</v>
      </c>
      <c r="I239" s="13"/>
      <c r="J239" s="567">
        <f>SUM(F238:F245)</f>
        <v>4.5</v>
      </c>
      <c r="L239" s="1"/>
      <c r="M239" s="1"/>
    </row>
    <row r="240" spans="1:13">
      <c r="A240" s="8">
        <f t="shared" si="6"/>
        <v>42973</v>
      </c>
      <c r="B240" s="9">
        <f t="shared" si="7"/>
        <v>42973</v>
      </c>
      <c r="C240" s="10">
        <v>1</v>
      </c>
      <c r="D240" s="13"/>
      <c r="E240" s="414"/>
      <c r="F240" s="426">
        <v>1</v>
      </c>
      <c r="G240" s="360"/>
      <c r="H240" s="452">
        <v>1</v>
      </c>
      <c r="I240" s="13"/>
      <c r="J240" s="568"/>
      <c r="L240" s="1"/>
      <c r="M240" s="1"/>
    </row>
    <row r="241" spans="1:13">
      <c r="A241" s="8">
        <f t="shared" si="6"/>
        <v>42974</v>
      </c>
      <c r="B241" s="9">
        <f t="shared" si="7"/>
        <v>42974</v>
      </c>
      <c r="C241" s="10">
        <v>1</v>
      </c>
      <c r="D241" s="13"/>
      <c r="E241" s="357"/>
      <c r="F241" s="426">
        <v>1</v>
      </c>
      <c r="G241" s="360"/>
      <c r="H241" s="452">
        <v>1</v>
      </c>
      <c r="I241" s="13"/>
      <c r="J241" s="568"/>
      <c r="L241" s="1"/>
      <c r="M241" s="1"/>
    </row>
    <row r="242" spans="1:13">
      <c r="A242" s="8">
        <f t="shared" si="6"/>
        <v>42975</v>
      </c>
      <c r="B242" s="9">
        <f t="shared" si="7"/>
        <v>42975</v>
      </c>
      <c r="C242" s="10">
        <v>0</v>
      </c>
      <c r="D242" s="13"/>
      <c r="E242" s="357"/>
      <c r="F242" s="426">
        <v>0.5</v>
      </c>
      <c r="G242" s="360"/>
      <c r="H242" s="452">
        <v>0.5</v>
      </c>
      <c r="I242" s="13"/>
      <c r="J242" s="568"/>
      <c r="L242" s="1"/>
      <c r="M242" s="1"/>
    </row>
    <row r="243" spans="1:13">
      <c r="A243" s="8">
        <f t="shared" si="6"/>
        <v>42976</v>
      </c>
      <c r="B243" s="9">
        <f t="shared" si="7"/>
        <v>42976</v>
      </c>
      <c r="C243" s="10">
        <v>0</v>
      </c>
      <c r="D243" s="13"/>
      <c r="E243" s="357"/>
      <c r="F243" s="426">
        <v>0.5</v>
      </c>
      <c r="G243" s="360"/>
      <c r="H243" s="452">
        <v>0.5</v>
      </c>
      <c r="I243" s="13"/>
      <c r="J243" s="568"/>
      <c r="L243" s="1"/>
      <c r="M243" s="1"/>
    </row>
    <row r="244" spans="1:13">
      <c r="A244" s="8">
        <f t="shared" si="6"/>
        <v>42977</v>
      </c>
      <c r="B244" s="9">
        <f t="shared" si="7"/>
        <v>42977</v>
      </c>
      <c r="C244" s="10">
        <v>0</v>
      </c>
      <c r="D244" s="13"/>
      <c r="E244" s="357"/>
      <c r="F244" s="426">
        <v>0.5</v>
      </c>
      <c r="G244" s="360"/>
      <c r="H244" s="452">
        <v>0.5</v>
      </c>
      <c r="I244" s="13"/>
      <c r="J244" s="568"/>
      <c r="L244" s="1"/>
      <c r="M244" s="1"/>
    </row>
    <row r="245" spans="1:13">
      <c r="A245" s="8">
        <f t="shared" si="6"/>
        <v>42978</v>
      </c>
      <c r="B245" s="9">
        <f t="shared" si="7"/>
        <v>42978</v>
      </c>
      <c r="C245" s="10">
        <v>0</v>
      </c>
      <c r="D245" s="13"/>
      <c r="E245" s="356"/>
      <c r="F245" s="426">
        <v>0.29166666666666702</v>
      </c>
      <c r="G245" s="412">
        <v>0.20833333333333301</v>
      </c>
      <c r="H245" s="452">
        <v>0.29166666666666702</v>
      </c>
      <c r="I245" s="13"/>
      <c r="J245" s="569"/>
      <c r="K245" s="559" t="s">
        <v>160</v>
      </c>
      <c r="L245" s="1"/>
      <c r="M245" s="1"/>
    </row>
    <row r="246" spans="1:13">
      <c r="A246" s="8">
        <f t="shared" si="6"/>
        <v>42979</v>
      </c>
      <c r="B246" s="9">
        <f t="shared" si="7"/>
        <v>42979</v>
      </c>
      <c r="C246" s="10">
        <v>0</v>
      </c>
      <c r="D246" s="13"/>
      <c r="E246" s="356"/>
      <c r="F246" s="422"/>
      <c r="G246" s="412">
        <v>0.5</v>
      </c>
      <c r="H246" s="407"/>
      <c r="I246" s="13"/>
      <c r="J246" s="564">
        <f>SUM(G245:G252)</f>
        <v>4.5</v>
      </c>
      <c r="K246" s="559"/>
      <c r="L246" s="1"/>
      <c r="M246" s="1"/>
    </row>
    <row r="247" spans="1:13">
      <c r="A247" s="8">
        <f t="shared" si="6"/>
        <v>42980</v>
      </c>
      <c r="B247" s="9">
        <f t="shared" si="7"/>
        <v>42980</v>
      </c>
      <c r="C247" s="10">
        <v>1</v>
      </c>
      <c r="D247" s="13"/>
      <c r="E247" s="356"/>
      <c r="F247" s="422"/>
      <c r="G247" s="412">
        <v>1</v>
      </c>
      <c r="H247" s="407"/>
      <c r="I247" s="13"/>
      <c r="J247" s="565"/>
      <c r="K247" s="559"/>
      <c r="L247" s="1"/>
      <c r="M247" s="1"/>
    </row>
    <row r="248" spans="1:13">
      <c r="A248" s="8">
        <f t="shared" si="6"/>
        <v>42981</v>
      </c>
      <c r="B248" s="9">
        <f t="shared" si="7"/>
        <v>42981</v>
      </c>
      <c r="C248" s="10">
        <v>1</v>
      </c>
      <c r="D248" s="13"/>
      <c r="E248" s="356"/>
      <c r="F248" s="422"/>
      <c r="G248" s="412">
        <v>1</v>
      </c>
      <c r="H248" s="407"/>
      <c r="I248" s="13"/>
      <c r="J248" s="565"/>
      <c r="K248" s="559"/>
      <c r="L248" s="1"/>
      <c r="M248" s="1"/>
    </row>
    <row r="249" spans="1:13">
      <c r="A249" s="8">
        <f t="shared" si="6"/>
        <v>42982</v>
      </c>
      <c r="B249" s="9">
        <f t="shared" si="7"/>
        <v>42982</v>
      </c>
      <c r="C249" s="10">
        <v>0</v>
      </c>
      <c r="D249" s="13"/>
      <c r="E249" s="356"/>
      <c r="F249" s="422"/>
      <c r="G249" s="412">
        <v>0.5</v>
      </c>
      <c r="H249" s="407"/>
      <c r="I249" s="13"/>
      <c r="J249" s="565"/>
      <c r="K249" s="559"/>
      <c r="L249" s="1"/>
      <c r="M249" s="1"/>
    </row>
    <row r="250" spans="1:13">
      <c r="A250" s="8">
        <f t="shared" si="6"/>
        <v>42983</v>
      </c>
      <c r="B250" s="9">
        <f t="shared" si="7"/>
        <v>42983</v>
      </c>
      <c r="C250" s="10">
        <v>0</v>
      </c>
      <c r="D250" s="13"/>
      <c r="E250" s="356"/>
      <c r="F250" s="422"/>
      <c r="G250" s="412">
        <v>0.5</v>
      </c>
      <c r="H250" s="407"/>
      <c r="I250" s="13"/>
      <c r="J250" s="565"/>
      <c r="K250" s="559"/>
      <c r="L250" s="1"/>
      <c r="M250" s="1"/>
    </row>
    <row r="251" spans="1:13">
      <c r="A251" s="8">
        <f t="shared" si="6"/>
        <v>42984</v>
      </c>
      <c r="B251" s="9">
        <f t="shared" si="7"/>
        <v>42984</v>
      </c>
      <c r="C251" s="10">
        <v>1</v>
      </c>
      <c r="D251" s="13"/>
      <c r="E251" s="356"/>
      <c r="F251" s="422"/>
      <c r="G251" s="412">
        <v>0.5</v>
      </c>
      <c r="H251" s="407"/>
      <c r="I251" s="13"/>
      <c r="J251" s="565"/>
      <c r="K251" s="559"/>
      <c r="L251" s="1"/>
      <c r="M251" s="1"/>
    </row>
    <row r="252" spans="1:13">
      <c r="A252" s="8">
        <f t="shared" si="6"/>
        <v>42985</v>
      </c>
      <c r="B252" s="9">
        <f t="shared" si="7"/>
        <v>42985</v>
      </c>
      <c r="C252" s="10">
        <v>1</v>
      </c>
      <c r="E252" s="417">
        <v>0.20833333333333301</v>
      </c>
      <c r="F252" s="422"/>
      <c r="G252" s="412">
        <v>0.29166666666666702</v>
      </c>
      <c r="H252" s="407"/>
      <c r="I252" s="13"/>
      <c r="J252" s="565"/>
      <c r="K252" s="559"/>
      <c r="L252" s="557" t="s">
        <v>161</v>
      </c>
      <c r="M252" s="1"/>
    </row>
    <row r="253" spans="1:13">
      <c r="A253" s="8">
        <f t="shared" si="6"/>
        <v>42986</v>
      </c>
      <c r="B253" s="9">
        <f t="shared" si="7"/>
        <v>42986</v>
      </c>
      <c r="C253" s="10">
        <v>0</v>
      </c>
      <c r="E253" s="417">
        <v>0.5</v>
      </c>
      <c r="F253" s="422"/>
      <c r="G253" s="383"/>
      <c r="H253" s="407"/>
      <c r="I253" s="13"/>
      <c r="J253" s="562">
        <f>SUM(D259:D266)</f>
        <v>4.5</v>
      </c>
      <c r="L253" s="557"/>
      <c r="M253" s="1"/>
    </row>
    <row r="254" spans="1:13">
      <c r="A254" s="8">
        <f t="shared" si="6"/>
        <v>42987</v>
      </c>
      <c r="B254" s="9">
        <f t="shared" si="7"/>
        <v>42987</v>
      </c>
      <c r="C254" s="10">
        <v>1</v>
      </c>
      <c r="E254" s="417">
        <v>1</v>
      </c>
      <c r="F254" s="422"/>
      <c r="G254" s="383"/>
      <c r="H254" s="407"/>
      <c r="I254" s="13"/>
      <c r="J254" s="562"/>
      <c r="L254" s="557"/>
      <c r="M254" s="1"/>
    </row>
    <row r="255" spans="1:13">
      <c r="A255" s="8">
        <f t="shared" si="6"/>
        <v>42988</v>
      </c>
      <c r="B255" s="9">
        <f t="shared" si="7"/>
        <v>42988</v>
      </c>
      <c r="C255" s="10">
        <v>1</v>
      </c>
      <c r="E255" s="417">
        <v>1</v>
      </c>
      <c r="F255" s="422"/>
      <c r="G255" s="383"/>
      <c r="H255" s="407"/>
      <c r="I255" s="13"/>
      <c r="J255" s="562"/>
      <c r="L255" s="557"/>
      <c r="M255" s="1"/>
    </row>
    <row r="256" spans="1:13">
      <c r="A256" s="8">
        <f t="shared" si="6"/>
        <v>42989</v>
      </c>
      <c r="B256" s="9">
        <f t="shared" si="7"/>
        <v>42989</v>
      </c>
      <c r="C256" s="10">
        <v>0</v>
      </c>
      <c r="E256" s="417">
        <v>0.5</v>
      </c>
      <c r="F256" s="422"/>
      <c r="G256" s="383"/>
      <c r="H256" s="407"/>
      <c r="I256" s="13"/>
      <c r="J256" s="562"/>
      <c r="L256" s="557"/>
      <c r="M256" s="1"/>
    </row>
    <row r="257" spans="1:13">
      <c r="A257" s="8">
        <f t="shared" si="6"/>
        <v>42990</v>
      </c>
      <c r="B257" s="9">
        <f t="shared" si="7"/>
        <v>42990</v>
      </c>
      <c r="C257" s="10">
        <v>0</v>
      </c>
      <c r="E257" s="417">
        <v>0.5</v>
      </c>
      <c r="F257" s="422"/>
      <c r="G257" s="383"/>
      <c r="H257" s="407"/>
      <c r="I257" s="13"/>
      <c r="J257" s="562"/>
      <c r="L257" s="557"/>
      <c r="M257" s="1"/>
    </row>
    <row r="258" spans="1:13">
      <c r="A258" s="8">
        <f t="shared" ref="A258:A321" si="8">A257+1</f>
        <v>42991</v>
      </c>
      <c r="B258" s="9">
        <f t="shared" ref="B258:B321" si="9">A258</f>
        <v>42991</v>
      </c>
      <c r="C258" s="10">
        <v>0</v>
      </c>
      <c r="E258" s="417">
        <v>0.5</v>
      </c>
      <c r="F258" s="422"/>
      <c r="G258" s="383"/>
      <c r="H258" s="407"/>
      <c r="I258" s="13"/>
      <c r="J258" s="562"/>
      <c r="L258" s="557"/>
      <c r="M258" s="1"/>
    </row>
    <row r="259" spans="1:13">
      <c r="A259" s="8">
        <f t="shared" si="8"/>
        <v>42992</v>
      </c>
      <c r="B259" s="9">
        <f t="shared" si="9"/>
        <v>42992</v>
      </c>
      <c r="C259" s="10">
        <v>0</v>
      </c>
      <c r="D259" s="417">
        <v>0.20833333333333301</v>
      </c>
      <c r="E259" s="417">
        <v>0.29166666666666702</v>
      </c>
      <c r="F259" s="422"/>
      <c r="G259" s="434"/>
      <c r="H259" s="407"/>
      <c r="I259" s="13"/>
      <c r="J259" s="563"/>
      <c r="K259" s="454"/>
      <c r="L259" s="557"/>
      <c r="M259" s="1"/>
    </row>
    <row r="260" spans="1:13">
      <c r="A260" s="8">
        <f t="shared" si="8"/>
        <v>42993</v>
      </c>
      <c r="B260" s="9">
        <f t="shared" si="9"/>
        <v>42993</v>
      </c>
      <c r="C260" s="10">
        <v>0</v>
      </c>
      <c r="D260" s="417">
        <v>0.5</v>
      </c>
      <c r="F260" s="422"/>
      <c r="G260" s="434"/>
      <c r="H260" s="407"/>
      <c r="I260" s="13"/>
      <c r="J260" s="566">
        <f>SUM(E252:E259)</f>
        <v>4.5</v>
      </c>
      <c r="K260" s="454"/>
      <c r="L260" s="557"/>
      <c r="M260" s="1"/>
    </row>
    <row r="261" spans="1:13">
      <c r="A261" s="8">
        <f t="shared" si="8"/>
        <v>42994</v>
      </c>
      <c r="B261" s="9">
        <f t="shared" si="9"/>
        <v>42994</v>
      </c>
      <c r="C261" s="10">
        <v>1</v>
      </c>
      <c r="D261" s="417">
        <v>1</v>
      </c>
      <c r="F261" s="422"/>
      <c r="G261" s="434"/>
      <c r="H261" s="407"/>
      <c r="I261" s="13"/>
      <c r="J261" s="566"/>
      <c r="K261" s="455"/>
      <c r="L261" s="557"/>
      <c r="M261" s="1"/>
    </row>
    <row r="262" spans="1:13">
      <c r="A262" s="8">
        <f t="shared" si="8"/>
        <v>42995</v>
      </c>
      <c r="B262" s="9">
        <f t="shared" si="9"/>
        <v>42995</v>
      </c>
      <c r="C262" s="10">
        <v>1</v>
      </c>
      <c r="D262" s="417">
        <v>1</v>
      </c>
      <c r="F262" s="422"/>
      <c r="G262" s="434"/>
      <c r="H262" s="407"/>
      <c r="I262" s="13"/>
      <c r="J262" s="566"/>
      <c r="K262" s="455"/>
      <c r="L262" s="557"/>
      <c r="M262" s="1"/>
    </row>
    <row r="263" spans="1:13">
      <c r="A263" s="8">
        <f t="shared" si="8"/>
        <v>42996</v>
      </c>
      <c r="B263" s="9">
        <f t="shared" si="9"/>
        <v>42996</v>
      </c>
      <c r="C263" s="10">
        <v>0</v>
      </c>
      <c r="D263" s="452">
        <v>0.5</v>
      </c>
      <c r="F263" s="422"/>
      <c r="G263" s="434"/>
      <c r="H263" s="407"/>
      <c r="I263" s="13"/>
      <c r="J263" s="566"/>
      <c r="K263" s="454"/>
      <c r="L263" s="557" t="s">
        <v>162</v>
      </c>
      <c r="M263" s="1"/>
    </row>
    <row r="264" spans="1:13">
      <c r="A264" s="8">
        <f t="shared" si="8"/>
        <v>42997</v>
      </c>
      <c r="B264" s="9">
        <f t="shared" si="9"/>
        <v>42997</v>
      </c>
      <c r="C264" s="10">
        <v>0</v>
      </c>
      <c r="D264" s="452">
        <v>0.5</v>
      </c>
      <c r="F264" s="422"/>
      <c r="G264" s="434"/>
      <c r="H264" s="407"/>
      <c r="I264" s="13"/>
      <c r="J264" s="566"/>
      <c r="K264" s="454"/>
      <c r="L264" s="557"/>
      <c r="M264" s="1"/>
    </row>
    <row r="265" spans="1:13">
      <c r="A265" s="8">
        <f t="shared" si="8"/>
        <v>42998</v>
      </c>
      <c r="B265" s="9">
        <f t="shared" si="9"/>
        <v>42998</v>
      </c>
      <c r="C265" s="10">
        <v>0</v>
      </c>
      <c r="D265" s="452">
        <v>0.5</v>
      </c>
      <c r="F265" s="422"/>
      <c r="G265" s="434"/>
      <c r="H265" s="407"/>
      <c r="I265" s="13"/>
      <c r="J265" s="566"/>
      <c r="K265" s="454"/>
      <c r="L265" s="557"/>
      <c r="M265" s="1"/>
    </row>
    <row r="266" spans="1:13">
      <c r="A266" s="8">
        <f t="shared" si="8"/>
        <v>42999</v>
      </c>
      <c r="B266" s="9">
        <f t="shared" si="9"/>
        <v>42999</v>
      </c>
      <c r="C266" s="10">
        <v>0</v>
      </c>
      <c r="D266" s="452">
        <v>0.29166666666666702</v>
      </c>
      <c r="F266" s="426">
        <v>0.20833333333333301</v>
      </c>
      <c r="G266" s="434"/>
      <c r="H266" s="452">
        <v>0.20833333333333301</v>
      </c>
      <c r="I266" s="13"/>
      <c r="J266" s="566"/>
      <c r="K266" s="454"/>
      <c r="L266" s="1"/>
      <c r="M266" s="1"/>
    </row>
    <row r="267" spans="1:13">
      <c r="A267" s="8">
        <f t="shared" si="8"/>
        <v>43000</v>
      </c>
      <c r="B267" s="9">
        <f t="shared" si="9"/>
        <v>43000</v>
      </c>
      <c r="C267" s="10">
        <v>0</v>
      </c>
      <c r="D267" s="13"/>
      <c r="E267" s="356"/>
      <c r="F267" s="426">
        <v>0.5</v>
      </c>
      <c r="G267" s="360"/>
      <c r="H267" s="452">
        <v>0.5</v>
      </c>
      <c r="I267" s="13"/>
      <c r="J267" s="567">
        <f>SUM(F266:F273)</f>
        <v>4.5</v>
      </c>
      <c r="L267" s="1"/>
      <c r="M267" s="1"/>
    </row>
    <row r="268" spans="1:13">
      <c r="A268" s="8">
        <f t="shared" si="8"/>
        <v>43001</v>
      </c>
      <c r="B268" s="9">
        <f t="shared" si="9"/>
        <v>43001</v>
      </c>
      <c r="C268" s="10">
        <v>1</v>
      </c>
      <c r="D268" s="13"/>
      <c r="E268" s="414"/>
      <c r="F268" s="426">
        <v>1</v>
      </c>
      <c r="G268" s="360"/>
      <c r="H268" s="452">
        <v>1</v>
      </c>
      <c r="I268" s="13"/>
      <c r="J268" s="568"/>
      <c r="L268" s="1"/>
      <c r="M268" s="1"/>
    </row>
    <row r="269" spans="1:13">
      <c r="A269" s="8">
        <f t="shared" si="8"/>
        <v>43002</v>
      </c>
      <c r="B269" s="9">
        <f t="shared" si="9"/>
        <v>43002</v>
      </c>
      <c r="C269" s="10">
        <v>1</v>
      </c>
      <c r="D269" s="13"/>
      <c r="E269" s="357"/>
      <c r="F269" s="426">
        <v>1</v>
      </c>
      <c r="G269" s="360"/>
      <c r="H269" s="452">
        <v>1</v>
      </c>
      <c r="I269" s="13"/>
      <c r="J269" s="568"/>
      <c r="L269" s="1"/>
      <c r="M269" s="1"/>
    </row>
    <row r="270" spans="1:13">
      <c r="A270" s="8">
        <f t="shared" si="8"/>
        <v>43003</v>
      </c>
      <c r="B270" s="9">
        <f t="shared" si="9"/>
        <v>43003</v>
      </c>
      <c r="C270" s="10">
        <v>0</v>
      </c>
      <c r="D270" s="13"/>
      <c r="E270" s="357"/>
      <c r="F270" s="426">
        <v>0.5</v>
      </c>
      <c r="G270" s="360"/>
      <c r="H270" s="452">
        <v>0.5</v>
      </c>
      <c r="I270" s="13"/>
      <c r="J270" s="568"/>
      <c r="L270" s="1"/>
      <c r="M270" s="1"/>
    </row>
    <row r="271" spans="1:13">
      <c r="A271" s="8">
        <f t="shared" si="8"/>
        <v>43004</v>
      </c>
      <c r="B271" s="9">
        <f t="shared" si="9"/>
        <v>43004</v>
      </c>
      <c r="C271" s="10">
        <v>0</v>
      </c>
      <c r="D271" s="13"/>
      <c r="E271" s="357"/>
      <c r="F271" s="426">
        <v>0.5</v>
      </c>
      <c r="G271" s="360"/>
      <c r="H271" s="452">
        <v>0.5</v>
      </c>
      <c r="I271" s="13"/>
      <c r="J271" s="568"/>
      <c r="L271" s="1"/>
      <c r="M271" s="1"/>
    </row>
    <row r="272" spans="1:13">
      <c r="A272" s="8">
        <f t="shared" si="8"/>
        <v>43005</v>
      </c>
      <c r="B272" s="9">
        <f t="shared" si="9"/>
        <v>43005</v>
      </c>
      <c r="C272" s="10">
        <v>0</v>
      </c>
      <c r="D272" s="13"/>
      <c r="E272" s="357"/>
      <c r="F272" s="426">
        <v>0.5</v>
      </c>
      <c r="G272" s="360"/>
      <c r="H272" s="452">
        <v>0.5</v>
      </c>
      <c r="I272" s="13"/>
      <c r="J272" s="568"/>
      <c r="L272" s="1"/>
      <c r="M272" s="1"/>
    </row>
    <row r="273" spans="1:13">
      <c r="A273" s="8">
        <f t="shared" si="8"/>
        <v>43006</v>
      </c>
      <c r="B273" s="9">
        <f t="shared" si="9"/>
        <v>43006</v>
      </c>
      <c r="C273" s="10">
        <v>0</v>
      </c>
      <c r="D273" s="13"/>
      <c r="E273" s="357"/>
      <c r="F273" s="426">
        <v>0.29166666666666702</v>
      </c>
      <c r="G273" s="417">
        <v>0.20833333333333301</v>
      </c>
      <c r="H273" s="452">
        <v>0.29166666666666702</v>
      </c>
      <c r="I273" s="13"/>
      <c r="J273" s="569"/>
      <c r="L273" s="1"/>
      <c r="M273" s="1"/>
    </row>
    <row r="274" spans="1:13">
      <c r="A274" s="8">
        <f t="shared" si="8"/>
        <v>43007</v>
      </c>
      <c r="B274" s="9">
        <f t="shared" si="9"/>
        <v>43007</v>
      </c>
      <c r="C274" s="10">
        <v>0</v>
      </c>
      <c r="D274" s="13"/>
      <c r="E274" s="357"/>
      <c r="F274" s="422"/>
      <c r="G274" s="417">
        <v>0.5</v>
      </c>
      <c r="H274" s="407"/>
      <c r="I274" s="13"/>
      <c r="J274" s="564">
        <f>SUM(G273:G280)</f>
        <v>4.5</v>
      </c>
      <c r="L274" s="1"/>
      <c r="M274" s="1"/>
    </row>
    <row r="275" spans="1:13">
      <c r="A275" s="8">
        <f t="shared" si="8"/>
        <v>43008</v>
      </c>
      <c r="B275" s="9">
        <f t="shared" si="9"/>
        <v>43008</v>
      </c>
      <c r="C275" s="10">
        <v>1</v>
      </c>
      <c r="D275" s="13"/>
      <c r="E275" s="357"/>
      <c r="F275" s="422"/>
      <c r="G275" s="417">
        <v>1</v>
      </c>
      <c r="H275" s="407"/>
      <c r="I275" s="13"/>
      <c r="J275" s="565"/>
      <c r="L275" s="1"/>
      <c r="M275" s="1"/>
    </row>
    <row r="276" spans="1:13">
      <c r="A276" s="8">
        <f t="shared" si="8"/>
        <v>43009</v>
      </c>
      <c r="B276" s="9">
        <f t="shared" si="9"/>
        <v>43009</v>
      </c>
      <c r="C276" s="10">
        <v>1</v>
      </c>
      <c r="D276" s="13"/>
      <c r="E276" s="357"/>
      <c r="F276" s="422"/>
      <c r="G276" s="417">
        <v>1</v>
      </c>
      <c r="H276" s="407"/>
      <c r="I276" s="13"/>
      <c r="J276" s="565"/>
      <c r="L276" s="1"/>
      <c r="M276" s="1"/>
    </row>
    <row r="277" spans="1:13">
      <c r="A277" s="8">
        <f t="shared" si="8"/>
        <v>43010</v>
      </c>
      <c r="B277" s="9">
        <f t="shared" si="9"/>
        <v>43010</v>
      </c>
      <c r="C277" s="10">
        <v>0</v>
      </c>
      <c r="D277" s="13"/>
      <c r="E277" s="357"/>
      <c r="F277" s="422"/>
      <c r="G277" s="417">
        <v>0.5</v>
      </c>
      <c r="H277" s="407"/>
      <c r="I277" s="13"/>
      <c r="J277" s="565"/>
      <c r="L277" s="1"/>
      <c r="M277" s="1"/>
    </row>
    <row r="278" spans="1:13">
      <c r="A278" s="8">
        <f t="shared" si="8"/>
        <v>43011</v>
      </c>
      <c r="B278" s="9">
        <f t="shared" si="9"/>
        <v>43011</v>
      </c>
      <c r="C278" s="10">
        <v>0</v>
      </c>
      <c r="D278" s="13"/>
      <c r="E278" s="357"/>
      <c r="F278" s="422"/>
      <c r="G278" s="417">
        <v>0.5</v>
      </c>
      <c r="H278" s="407"/>
      <c r="I278" s="13"/>
      <c r="J278" s="565"/>
      <c r="L278" s="1"/>
      <c r="M278" s="1"/>
    </row>
    <row r="279" spans="1:13">
      <c r="A279" s="8">
        <f t="shared" si="8"/>
        <v>43012</v>
      </c>
      <c r="B279" s="9">
        <f t="shared" si="9"/>
        <v>43012</v>
      </c>
      <c r="C279" s="10">
        <v>0</v>
      </c>
      <c r="D279" s="390"/>
      <c r="E279" s="357"/>
      <c r="F279" s="422"/>
      <c r="G279" s="417">
        <v>0.5</v>
      </c>
      <c r="H279" s="407"/>
      <c r="I279" s="13"/>
      <c r="J279" s="565"/>
      <c r="L279" s="1"/>
      <c r="M279" s="1"/>
    </row>
    <row r="280" spans="1:13">
      <c r="A280" s="8">
        <f t="shared" si="8"/>
        <v>43013</v>
      </c>
      <c r="B280" s="9">
        <f t="shared" si="9"/>
        <v>43013</v>
      </c>
      <c r="C280" s="10">
        <v>0</v>
      </c>
      <c r="D280" s="387"/>
      <c r="E280" s="453">
        <v>0.20833333333333301</v>
      </c>
      <c r="F280" s="435"/>
      <c r="G280" s="417">
        <v>0.29166666666666702</v>
      </c>
      <c r="H280" s="407"/>
      <c r="I280" s="13"/>
      <c r="J280" s="565"/>
      <c r="L280" s="1"/>
      <c r="M280" s="1"/>
    </row>
    <row r="281" spans="1:13">
      <c r="A281" s="8">
        <f t="shared" si="8"/>
        <v>43014</v>
      </c>
      <c r="B281" s="9">
        <f t="shared" si="9"/>
        <v>43014</v>
      </c>
      <c r="C281" s="10">
        <v>0</v>
      </c>
      <c r="D281" s="387"/>
      <c r="E281" s="453">
        <v>0.5</v>
      </c>
      <c r="F281" s="435"/>
      <c r="G281" s="383"/>
      <c r="H281" s="407"/>
      <c r="I281" s="13"/>
      <c r="J281" s="562">
        <f>SUM(D287:D294)</f>
        <v>4.5</v>
      </c>
      <c r="L281" s="1"/>
      <c r="M281" s="1"/>
    </row>
    <row r="282" spans="1:13">
      <c r="A282" s="8">
        <f t="shared" si="8"/>
        <v>43015</v>
      </c>
      <c r="B282" s="9">
        <f t="shared" si="9"/>
        <v>43015</v>
      </c>
      <c r="C282" s="10">
        <v>1</v>
      </c>
      <c r="D282" s="387"/>
      <c r="E282" s="453">
        <v>1</v>
      </c>
      <c r="F282" s="435"/>
      <c r="G282" s="383"/>
      <c r="H282" s="407"/>
      <c r="I282" s="13"/>
      <c r="J282" s="562"/>
      <c r="L282" s="1"/>
      <c r="M282" s="1"/>
    </row>
    <row r="283" spans="1:13">
      <c r="A283" s="8">
        <f t="shared" si="8"/>
        <v>43016</v>
      </c>
      <c r="B283" s="9">
        <f t="shared" si="9"/>
        <v>43016</v>
      </c>
      <c r="C283" s="10">
        <v>1</v>
      </c>
      <c r="D283" s="387"/>
      <c r="E283" s="453">
        <v>1</v>
      </c>
      <c r="F283" s="435"/>
      <c r="G283" s="383"/>
      <c r="H283" s="407"/>
      <c r="I283" s="13"/>
      <c r="J283" s="562"/>
      <c r="L283" s="1"/>
      <c r="M283" s="1"/>
    </row>
    <row r="284" spans="1:13">
      <c r="A284" s="8">
        <f t="shared" si="8"/>
        <v>43017</v>
      </c>
      <c r="B284" s="9">
        <f t="shared" si="9"/>
        <v>43017</v>
      </c>
      <c r="C284" s="10">
        <v>0</v>
      </c>
      <c r="D284" s="387"/>
      <c r="E284" s="453">
        <v>0.5</v>
      </c>
      <c r="F284" s="435"/>
      <c r="G284" s="383"/>
      <c r="H284" s="407"/>
      <c r="I284" s="13"/>
      <c r="J284" s="562"/>
      <c r="L284" s="1"/>
      <c r="M284" s="1"/>
    </row>
    <row r="285" spans="1:13">
      <c r="A285" s="8">
        <f t="shared" si="8"/>
        <v>43018</v>
      </c>
      <c r="B285" s="9">
        <f t="shared" si="9"/>
        <v>43018</v>
      </c>
      <c r="C285" s="10">
        <v>0</v>
      </c>
      <c r="D285" s="387"/>
      <c r="E285" s="453">
        <v>0.5</v>
      </c>
      <c r="F285" s="435"/>
      <c r="G285" s="383"/>
      <c r="H285" s="407"/>
      <c r="I285" s="13"/>
      <c r="J285" s="562"/>
      <c r="L285" s="1"/>
      <c r="M285" s="1"/>
    </row>
    <row r="286" spans="1:13">
      <c r="A286" s="8">
        <f t="shared" si="8"/>
        <v>43019</v>
      </c>
      <c r="B286" s="9">
        <f t="shared" si="9"/>
        <v>43019</v>
      </c>
      <c r="C286" s="10">
        <v>1</v>
      </c>
      <c r="D286" s="387"/>
      <c r="E286" s="453">
        <v>0.5</v>
      </c>
      <c r="F286" s="435"/>
      <c r="G286" s="383"/>
      <c r="H286" s="407"/>
      <c r="I286" s="13"/>
      <c r="J286" s="562"/>
      <c r="L286" s="1"/>
      <c r="M286" s="1"/>
    </row>
    <row r="287" spans="1:13">
      <c r="A287" s="8">
        <f t="shared" si="8"/>
        <v>43020</v>
      </c>
      <c r="B287" s="9">
        <f t="shared" si="9"/>
        <v>43020</v>
      </c>
      <c r="C287" s="10">
        <v>1</v>
      </c>
      <c r="D287" s="450">
        <v>0.20833333333333301</v>
      </c>
      <c r="E287" s="412">
        <v>0.29166666666666702</v>
      </c>
      <c r="F287" s="435"/>
      <c r="G287" s="383"/>
      <c r="H287" s="407"/>
      <c r="I287" s="13"/>
      <c r="J287" s="563"/>
      <c r="L287" s="1"/>
      <c r="M287" s="1"/>
    </row>
    <row r="288" spans="1:13">
      <c r="A288" s="8">
        <f t="shared" si="8"/>
        <v>43021</v>
      </c>
      <c r="B288" s="9">
        <f t="shared" si="9"/>
        <v>43021</v>
      </c>
      <c r="C288" s="10">
        <v>0</v>
      </c>
      <c r="D288" s="12">
        <v>0.5</v>
      </c>
      <c r="F288" s="422"/>
      <c r="G288" s="360"/>
      <c r="H288" s="407"/>
      <c r="I288" s="13"/>
      <c r="J288" s="566">
        <f>SUM(E280:E287)</f>
        <v>4.5</v>
      </c>
      <c r="L288" s="1"/>
      <c r="M288" s="1"/>
    </row>
    <row r="289" spans="1:13">
      <c r="A289" s="8">
        <f t="shared" si="8"/>
        <v>43022</v>
      </c>
      <c r="B289" s="9">
        <f t="shared" si="9"/>
        <v>43022</v>
      </c>
      <c r="C289" s="10">
        <v>1</v>
      </c>
      <c r="D289" s="12">
        <v>1</v>
      </c>
      <c r="F289" s="422"/>
      <c r="G289" s="360"/>
      <c r="H289" s="407"/>
      <c r="I289" s="13"/>
      <c r="J289" s="566"/>
      <c r="L289" s="1"/>
      <c r="M289" s="1"/>
    </row>
    <row r="290" spans="1:13">
      <c r="A290" s="8">
        <f t="shared" si="8"/>
        <v>43023</v>
      </c>
      <c r="B290" s="9">
        <f t="shared" si="9"/>
        <v>43023</v>
      </c>
      <c r="C290" s="10">
        <v>1</v>
      </c>
      <c r="D290" s="12">
        <v>1</v>
      </c>
      <c r="F290" s="422"/>
      <c r="G290" s="360"/>
      <c r="H290" s="407"/>
      <c r="I290" s="13"/>
      <c r="J290" s="566"/>
      <c r="L290" s="1"/>
      <c r="M290" s="1"/>
    </row>
    <row r="291" spans="1:13">
      <c r="A291" s="8">
        <f t="shared" si="8"/>
        <v>43024</v>
      </c>
      <c r="B291" s="9">
        <f t="shared" si="9"/>
        <v>43024</v>
      </c>
      <c r="C291" s="10">
        <v>0</v>
      </c>
      <c r="D291" s="12">
        <v>0.5</v>
      </c>
      <c r="F291" s="422"/>
      <c r="G291" s="360"/>
      <c r="H291" s="407"/>
      <c r="I291" s="13"/>
      <c r="J291" s="566"/>
      <c r="L291" s="1"/>
      <c r="M291" s="1"/>
    </row>
    <row r="292" spans="1:13">
      <c r="A292" s="8">
        <f t="shared" si="8"/>
        <v>43025</v>
      </c>
      <c r="B292" s="9">
        <f t="shared" si="9"/>
        <v>43025</v>
      </c>
      <c r="C292" s="10">
        <v>0</v>
      </c>
      <c r="D292" s="12">
        <v>0.5</v>
      </c>
      <c r="F292" s="422"/>
      <c r="G292" s="360"/>
      <c r="H292" s="407"/>
      <c r="I292" s="13"/>
      <c r="J292" s="566"/>
      <c r="L292" s="1"/>
      <c r="M292" s="1"/>
    </row>
    <row r="293" spans="1:13">
      <c r="A293" s="8">
        <f t="shared" si="8"/>
        <v>43026</v>
      </c>
      <c r="B293" s="9">
        <f t="shared" si="9"/>
        <v>43026</v>
      </c>
      <c r="C293" s="10">
        <v>0</v>
      </c>
      <c r="D293" s="12">
        <v>0.5</v>
      </c>
      <c r="F293" s="422"/>
      <c r="G293" s="360"/>
      <c r="H293" s="407"/>
      <c r="I293" s="13"/>
      <c r="J293" s="566"/>
      <c r="L293" s="1"/>
      <c r="M293" s="1"/>
    </row>
    <row r="294" spans="1:13">
      <c r="A294" s="8">
        <f t="shared" si="8"/>
        <v>43027</v>
      </c>
      <c r="B294" s="9">
        <f t="shared" si="9"/>
        <v>43027</v>
      </c>
      <c r="C294" s="10">
        <v>0</v>
      </c>
      <c r="D294" s="12">
        <v>0.29166666666666702</v>
      </c>
      <c r="F294" s="426">
        <v>0.20833333333333301</v>
      </c>
      <c r="G294" s="434"/>
      <c r="H294" s="12">
        <v>0.20833333333333301</v>
      </c>
      <c r="I294" s="13"/>
      <c r="J294" s="566"/>
      <c r="L294" s="558" t="s">
        <v>164</v>
      </c>
      <c r="M294" s="1"/>
    </row>
    <row r="295" spans="1:13">
      <c r="A295" s="8">
        <f t="shared" si="8"/>
        <v>43028</v>
      </c>
      <c r="B295" s="9">
        <f t="shared" si="9"/>
        <v>43028</v>
      </c>
      <c r="C295" s="10">
        <v>0</v>
      </c>
      <c r="D295" s="13"/>
      <c r="E295" s="356"/>
      <c r="F295" s="426">
        <v>0.5</v>
      </c>
      <c r="G295" s="360"/>
      <c r="H295" s="12">
        <v>0.5</v>
      </c>
      <c r="I295" s="13"/>
      <c r="J295" s="567">
        <f>SUM(F294:F301)</f>
        <v>4.5</v>
      </c>
      <c r="L295" s="558"/>
      <c r="M295" s="1"/>
    </row>
    <row r="296" spans="1:13">
      <c r="A296" s="8">
        <f t="shared" si="8"/>
        <v>43029</v>
      </c>
      <c r="B296" s="9">
        <f t="shared" si="9"/>
        <v>43029</v>
      </c>
      <c r="C296" s="10">
        <v>1</v>
      </c>
      <c r="D296" s="13"/>
      <c r="E296" s="414"/>
      <c r="F296" s="426">
        <v>1</v>
      </c>
      <c r="G296" s="360"/>
      <c r="H296" s="12">
        <v>1</v>
      </c>
      <c r="I296" s="13"/>
      <c r="J296" s="568"/>
      <c r="L296" s="558"/>
      <c r="M296" s="1"/>
    </row>
    <row r="297" spans="1:13">
      <c r="A297" s="8">
        <f t="shared" si="8"/>
        <v>43030</v>
      </c>
      <c r="B297" s="9">
        <f t="shared" si="9"/>
        <v>43030</v>
      </c>
      <c r="C297" s="10">
        <v>1</v>
      </c>
      <c r="D297" s="13"/>
      <c r="E297" s="357"/>
      <c r="F297" s="426">
        <v>1</v>
      </c>
      <c r="G297" s="360"/>
      <c r="H297" s="12">
        <v>1</v>
      </c>
      <c r="I297" s="13"/>
      <c r="J297" s="568"/>
      <c r="L297" s="558"/>
      <c r="M297" s="1"/>
    </row>
    <row r="298" spans="1:13">
      <c r="A298" s="8">
        <f t="shared" si="8"/>
        <v>43031</v>
      </c>
      <c r="B298" s="9">
        <f t="shared" si="9"/>
        <v>43031</v>
      </c>
      <c r="C298" s="10">
        <v>0</v>
      </c>
      <c r="D298" s="13"/>
      <c r="E298" s="357"/>
      <c r="F298" s="426">
        <v>0.5</v>
      </c>
      <c r="G298" s="360"/>
      <c r="H298" s="412">
        <v>0.5</v>
      </c>
      <c r="I298" s="13"/>
      <c r="J298" s="568"/>
      <c r="L298" s="557" t="s">
        <v>163</v>
      </c>
      <c r="M298" s="1"/>
    </row>
    <row r="299" spans="1:13">
      <c r="A299" s="8">
        <f t="shared" si="8"/>
        <v>43032</v>
      </c>
      <c r="B299" s="9">
        <f t="shared" si="9"/>
        <v>43032</v>
      </c>
      <c r="C299" s="10">
        <v>0</v>
      </c>
      <c r="D299" s="13"/>
      <c r="E299" s="357"/>
      <c r="F299" s="426">
        <v>0.5</v>
      </c>
      <c r="G299" s="360"/>
      <c r="H299" s="412">
        <v>0.5</v>
      </c>
      <c r="I299" s="13"/>
      <c r="J299" s="568"/>
      <c r="L299" s="557"/>
      <c r="M299" s="1"/>
    </row>
    <row r="300" spans="1:13">
      <c r="A300" s="8">
        <f t="shared" si="8"/>
        <v>43033</v>
      </c>
      <c r="B300" s="9">
        <f t="shared" si="9"/>
        <v>43033</v>
      </c>
      <c r="C300" s="10">
        <v>0</v>
      </c>
      <c r="D300" s="13"/>
      <c r="E300" s="357"/>
      <c r="F300" s="426">
        <v>0.5</v>
      </c>
      <c r="G300" s="360"/>
      <c r="H300" s="412">
        <v>0.5</v>
      </c>
      <c r="I300" s="13"/>
      <c r="J300" s="568"/>
      <c r="L300" s="557"/>
      <c r="M300" s="1"/>
    </row>
    <row r="301" spans="1:13">
      <c r="A301" s="8">
        <f t="shared" si="8"/>
        <v>43034</v>
      </c>
      <c r="B301" s="9">
        <f t="shared" si="9"/>
        <v>43034</v>
      </c>
      <c r="C301" s="10">
        <v>0</v>
      </c>
      <c r="D301" s="13"/>
      <c r="E301" s="357"/>
      <c r="F301" s="426">
        <v>0.29166666666666702</v>
      </c>
      <c r="G301" s="417">
        <v>0.20833333333333301</v>
      </c>
      <c r="H301" s="412">
        <v>0.29166666666666702</v>
      </c>
      <c r="I301" s="370"/>
      <c r="J301" s="569"/>
      <c r="L301" s="557"/>
      <c r="M301" s="1"/>
    </row>
    <row r="302" spans="1:13">
      <c r="A302" s="8">
        <f t="shared" si="8"/>
        <v>43035</v>
      </c>
      <c r="B302" s="9">
        <f t="shared" si="9"/>
        <v>43035</v>
      </c>
      <c r="C302" s="10">
        <v>0</v>
      </c>
      <c r="D302" s="13"/>
      <c r="E302" s="357"/>
      <c r="F302" s="422"/>
      <c r="G302" s="417">
        <v>0.5</v>
      </c>
      <c r="H302" s="407"/>
      <c r="I302" s="370"/>
      <c r="J302" s="564">
        <f>SUM(G301:G312)</f>
        <v>8</v>
      </c>
      <c r="L302" s="1"/>
      <c r="M302" s="1"/>
    </row>
    <row r="303" spans="1:13">
      <c r="A303" s="8">
        <f t="shared" si="8"/>
        <v>43036</v>
      </c>
      <c r="B303" s="9">
        <f t="shared" si="9"/>
        <v>43036</v>
      </c>
      <c r="C303" s="10">
        <v>1</v>
      </c>
      <c r="D303" s="13"/>
      <c r="E303" s="357"/>
      <c r="F303" s="422"/>
      <c r="G303" s="417">
        <v>1</v>
      </c>
      <c r="H303" s="407"/>
      <c r="I303" s="370"/>
      <c r="J303" s="565"/>
      <c r="L303" s="1"/>
      <c r="M303" s="1"/>
    </row>
    <row r="304" spans="1:13">
      <c r="A304" s="8">
        <f t="shared" si="8"/>
        <v>43037</v>
      </c>
      <c r="B304" s="9">
        <f t="shared" si="9"/>
        <v>43037</v>
      </c>
      <c r="C304" s="10">
        <v>1</v>
      </c>
      <c r="D304" s="13"/>
      <c r="E304" s="357"/>
      <c r="F304" s="422"/>
      <c r="G304" s="417">
        <v>1</v>
      </c>
      <c r="H304" s="407"/>
      <c r="I304" s="370"/>
      <c r="J304" s="565"/>
      <c r="L304" s="1"/>
      <c r="M304" s="1"/>
    </row>
    <row r="305" spans="1:13">
      <c r="A305" s="8">
        <f t="shared" si="8"/>
        <v>43038</v>
      </c>
      <c r="B305" s="9">
        <f t="shared" si="9"/>
        <v>43038</v>
      </c>
      <c r="C305" s="10">
        <v>0</v>
      </c>
      <c r="D305" s="13"/>
      <c r="E305" s="357"/>
      <c r="F305" s="422"/>
      <c r="G305" s="417">
        <v>0.5</v>
      </c>
      <c r="H305" s="407"/>
      <c r="I305" s="370"/>
      <c r="J305" s="565"/>
      <c r="L305" s="1"/>
      <c r="M305" s="1"/>
    </row>
    <row r="306" spans="1:13">
      <c r="A306" s="8">
        <f t="shared" si="8"/>
        <v>43039</v>
      </c>
      <c r="B306" s="9">
        <f t="shared" si="9"/>
        <v>43039</v>
      </c>
      <c r="C306" s="10">
        <v>0</v>
      </c>
      <c r="D306" s="13"/>
      <c r="E306" s="357"/>
      <c r="F306" s="422"/>
      <c r="G306" s="417">
        <v>0.5</v>
      </c>
      <c r="H306" s="407"/>
      <c r="I306" s="370"/>
      <c r="J306" s="565"/>
      <c r="L306" s="1"/>
      <c r="M306" s="1"/>
    </row>
    <row r="307" spans="1:13">
      <c r="A307" s="8">
        <f t="shared" si="8"/>
        <v>43040</v>
      </c>
      <c r="B307" s="9">
        <f t="shared" si="9"/>
        <v>43040</v>
      </c>
      <c r="C307" s="10">
        <v>1</v>
      </c>
      <c r="D307" s="13"/>
      <c r="E307" s="357"/>
      <c r="F307" s="422"/>
      <c r="G307" s="417">
        <v>0.5</v>
      </c>
      <c r="H307" s="407"/>
      <c r="I307" s="370"/>
      <c r="J307" s="565"/>
      <c r="L307" s="1"/>
      <c r="M307" s="1"/>
    </row>
    <row r="308" spans="1:13">
      <c r="A308" s="8">
        <f t="shared" si="8"/>
        <v>43041</v>
      </c>
      <c r="B308" s="9">
        <f t="shared" si="9"/>
        <v>43041</v>
      </c>
      <c r="C308" s="10">
        <v>1</v>
      </c>
      <c r="D308" s="434"/>
      <c r="E308" s="357"/>
      <c r="F308" s="435"/>
      <c r="G308" s="417">
        <v>1</v>
      </c>
      <c r="H308" s="407"/>
      <c r="I308" s="370"/>
      <c r="J308" s="565"/>
      <c r="L308" s="1"/>
      <c r="M308" s="1"/>
    </row>
    <row r="309" spans="1:13">
      <c r="A309" s="8">
        <f t="shared" si="8"/>
        <v>43042</v>
      </c>
      <c r="B309" s="9">
        <f t="shared" si="9"/>
        <v>43042</v>
      </c>
      <c r="C309" s="10">
        <v>0</v>
      </c>
      <c r="D309" s="434"/>
      <c r="E309" s="357"/>
      <c r="F309" s="422"/>
      <c r="G309" s="417">
        <v>0.5</v>
      </c>
      <c r="H309" s="407"/>
      <c r="I309" s="13"/>
      <c r="J309" s="570">
        <f>SUM(H312:H322)</f>
        <v>6.208333333333333</v>
      </c>
      <c r="L309" s="1"/>
      <c r="M309" s="1"/>
    </row>
    <row r="310" spans="1:13">
      <c r="A310" s="8">
        <f t="shared" si="8"/>
        <v>43043</v>
      </c>
      <c r="B310" s="9">
        <f t="shared" si="9"/>
        <v>43043</v>
      </c>
      <c r="C310" s="10">
        <v>1</v>
      </c>
      <c r="D310" s="434"/>
      <c r="E310" s="357"/>
      <c r="F310" s="422"/>
      <c r="G310" s="417">
        <v>1</v>
      </c>
      <c r="H310" s="407"/>
      <c r="I310" s="13"/>
      <c r="J310" s="571"/>
      <c r="L310" s="1"/>
      <c r="M310" s="1"/>
    </row>
    <row r="311" spans="1:13">
      <c r="A311" s="8">
        <f t="shared" si="8"/>
        <v>43044</v>
      </c>
      <c r="B311" s="9">
        <f t="shared" si="9"/>
        <v>43044</v>
      </c>
      <c r="C311" s="10">
        <v>1</v>
      </c>
      <c r="D311" s="434"/>
      <c r="E311" s="357"/>
      <c r="F311" s="422"/>
      <c r="G311" s="417">
        <v>1</v>
      </c>
      <c r="H311" s="407"/>
      <c r="I311" s="13"/>
      <c r="J311" s="571"/>
      <c r="L311" s="1"/>
      <c r="M311" s="1"/>
    </row>
    <row r="312" spans="1:13">
      <c r="A312" s="8">
        <f t="shared" si="8"/>
        <v>43045</v>
      </c>
      <c r="B312" s="9">
        <f t="shared" si="9"/>
        <v>43045</v>
      </c>
      <c r="C312" s="10">
        <v>0</v>
      </c>
      <c r="D312" s="434"/>
      <c r="E312" s="456"/>
      <c r="F312" s="422"/>
      <c r="G312" s="417">
        <v>0.29166666666666702</v>
      </c>
      <c r="H312" s="452">
        <v>0.20833333333333301</v>
      </c>
      <c r="I312" s="13"/>
      <c r="J312" s="571"/>
      <c r="L312" s="1"/>
      <c r="M312" s="1"/>
    </row>
    <row r="313" spans="1:13">
      <c r="A313" s="8">
        <f t="shared" si="8"/>
        <v>43046</v>
      </c>
      <c r="B313" s="9">
        <f t="shared" si="9"/>
        <v>43046</v>
      </c>
      <c r="C313" s="10">
        <v>0</v>
      </c>
      <c r="D313" s="456"/>
      <c r="E313" s="456"/>
      <c r="F313" s="422"/>
      <c r="G313" s="456"/>
      <c r="H313" s="452">
        <v>0.20833333333333301</v>
      </c>
      <c r="I313" s="13"/>
      <c r="J313" s="571"/>
      <c r="L313" s="1"/>
      <c r="M313" s="1"/>
    </row>
    <row r="314" spans="1:13">
      <c r="A314" s="8">
        <f t="shared" si="8"/>
        <v>43047</v>
      </c>
      <c r="B314" s="9">
        <f t="shared" si="9"/>
        <v>43047</v>
      </c>
      <c r="C314" s="10">
        <v>0</v>
      </c>
      <c r="D314" s="456"/>
      <c r="E314" s="456"/>
      <c r="F314" s="422"/>
      <c r="G314" s="383"/>
      <c r="H314" s="452">
        <v>0.5</v>
      </c>
      <c r="I314" s="13"/>
      <c r="J314" s="571"/>
      <c r="L314" s="1"/>
      <c r="M314" s="1"/>
    </row>
    <row r="315" spans="1:13">
      <c r="A315" s="8">
        <f t="shared" si="8"/>
        <v>43048</v>
      </c>
      <c r="B315" s="9">
        <f t="shared" si="9"/>
        <v>43048</v>
      </c>
      <c r="C315" s="10">
        <v>0</v>
      </c>
      <c r="D315" s="456"/>
      <c r="E315" s="456"/>
      <c r="F315" s="422"/>
      <c r="G315" s="383"/>
      <c r="H315" s="452">
        <v>0.5</v>
      </c>
      <c r="I315" s="13"/>
      <c r="J315" s="572"/>
      <c r="L315" s="557" t="s">
        <v>165</v>
      </c>
      <c r="M315" s="1"/>
    </row>
    <row r="316" spans="1:13">
      <c r="A316" s="8">
        <f t="shared" si="8"/>
        <v>43049</v>
      </c>
      <c r="B316" s="9">
        <f t="shared" si="9"/>
        <v>43049</v>
      </c>
      <c r="C316" s="10">
        <v>0</v>
      </c>
      <c r="D316" s="13"/>
      <c r="E316" s="456"/>
      <c r="F316" s="422"/>
      <c r="G316" s="360"/>
      <c r="H316" s="452">
        <v>0.5</v>
      </c>
      <c r="I316" s="13"/>
      <c r="J316" s="573">
        <f>SUM(D322:D329)</f>
        <v>4.5</v>
      </c>
      <c r="L316" s="557"/>
      <c r="M316" s="1"/>
    </row>
    <row r="317" spans="1:13">
      <c r="A317" s="8">
        <f t="shared" si="8"/>
        <v>43050</v>
      </c>
      <c r="B317" s="9">
        <f t="shared" si="9"/>
        <v>43050</v>
      </c>
      <c r="C317" s="10">
        <v>1</v>
      </c>
      <c r="D317" s="13"/>
      <c r="E317" s="456"/>
      <c r="F317" s="422"/>
      <c r="G317" s="360"/>
      <c r="H317" s="452">
        <v>1</v>
      </c>
      <c r="I317" s="13"/>
      <c r="J317" s="574"/>
      <c r="L317" s="557"/>
      <c r="M317" s="1"/>
    </row>
    <row r="318" spans="1:13">
      <c r="A318" s="8">
        <f t="shared" si="8"/>
        <v>43051</v>
      </c>
      <c r="B318" s="9">
        <f t="shared" si="9"/>
        <v>43051</v>
      </c>
      <c r="C318" s="10">
        <v>1</v>
      </c>
      <c r="D318" s="13"/>
      <c r="E318" s="456"/>
      <c r="F318" s="422"/>
      <c r="G318" s="360"/>
      <c r="H318" s="452">
        <v>1</v>
      </c>
      <c r="I318" s="13"/>
      <c r="J318" s="574"/>
      <c r="L318" s="557"/>
      <c r="M318" s="1"/>
    </row>
    <row r="319" spans="1:13">
      <c r="A319" s="8">
        <f t="shared" si="8"/>
        <v>43052</v>
      </c>
      <c r="B319" s="9">
        <f t="shared" si="9"/>
        <v>43052</v>
      </c>
      <c r="C319" s="10">
        <v>0</v>
      </c>
      <c r="D319" s="13"/>
      <c r="E319" s="456"/>
      <c r="F319" s="422"/>
      <c r="G319" s="360"/>
      <c r="H319" s="452">
        <v>0.5</v>
      </c>
      <c r="I319" s="13"/>
      <c r="J319" s="574"/>
      <c r="L319" s="557" t="s">
        <v>166</v>
      </c>
      <c r="M319" s="1"/>
    </row>
    <row r="320" spans="1:13">
      <c r="A320" s="8">
        <f t="shared" si="8"/>
        <v>43053</v>
      </c>
      <c r="B320" s="9">
        <f t="shared" si="9"/>
        <v>43053</v>
      </c>
      <c r="C320" s="10">
        <v>1</v>
      </c>
      <c r="D320" s="13"/>
      <c r="E320" s="456"/>
      <c r="F320" s="422"/>
      <c r="G320" s="360"/>
      <c r="H320" s="452">
        <v>0.5</v>
      </c>
      <c r="I320" s="13"/>
      <c r="J320" s="574"/>
      <c r="L320" s="557"/>
      <c r="M320" s="1"/>
    </row>
    <row r="321" spans="1:13">
      <c r="A321" s="8">
        <f t="shared" si="8"/>
        <v>43054</v>
      </c>
      <c r="B321" s="9">
        <f t="shared" si="9"/>
        <v>43054</v>
      </c>
      <c r="C321" s="10">
        <v>1</v>
      </c>
      <c r="D321" s="13"/>
      <c r="E321" s="456"/>
      <c r="F321" s="422"/>
      <c r="G321" s="360"/>
      <c r="H321" s="452">
        <v>1</v>
      </c>
      <c r="I321" s="13"/>
      <c r="J321" s="574"/>
      <c r="L321" s="557"/>
      <c r="M321" s="1"/>
    </row>
    <row r="322" spans="1:13">
      <c r="A322" s="8">
        <f t="shared" ref="A322:A367" si="10">A321+1</f>
        <v>43055</v>
      </c>
      <c r="B322" s="9">
        <f t="shared" ref="B322:B367" si="11">A322</f>
        <v>43055</v>
      </c>
      <c r="C322" s="10">
        <v>0</v>
      </c>
      <c r="D322" s="12">
        <v>0.20833333333333301</v>
      </c>
      <c r="E322" s="456"/>
      <c r="F322" s="426">
        <v>0.20833333333333301</v>
      </c>
      <c r="G322" s="360"/>
      <c r="H322" s="452">
        <v>0.29166666666666702</v>
      </c>
      <c r="I322" s="13"/>
      <c r="J322" s="575"/>
      <c r="L322" s="557"/>
      <c r="M322" s="1"/>
    </row>
    <row r="323" spans="1:13">
      <c r="A323" s="8">
        <f t="shared" si="10"/>
        <v>43056</v>
      </c>
      <c r="B323" s="9">
        <f t="shared" si="11"/>
        <v>43056</v>
      </c>
      <c r="C323" s="10">
        <v>0</v>
      </c>
      <c r="D323" s="12">
        <v>0.5</v>
      </c>
      <c r="E323" s="356"/>
      <c r="F323" s="426">
        <v>0.5</v>
      </c>
      <c r="G323" s="360"/>
      <c r="H323" s="16"/>
      <c r="I323" s="13"/>
      <c r="J323" s="567"/>
      <c r="L323" s="1"/>
      <c r="M323" s="1"/>
    </row>
    <row r="324" spans="1:13">
      <c r="A324" s="8">
        <f t="shared" si="10"/>
        <v>43057</v>
      </c>
      <c r="B324" s="9">
        <f t="shared" si="11"/>
        <v>43057</v>
      </c>
      <c r="C324" s="10">
        <v>1</v>
      </c>
      <c r="D324" s="12">
        <v>1</v>
      </c>
      <c r="E324" s="414"/>
      <c r="F324" s="426">
        <v>1</v>
      </c>
      <c r="G324" s="360"/>
      <c r="H324" s="16"/>
      <c r="I324" s="13"/>
      <c r="J324" s="568"/>
      <c r="L324" s="1"/>
      <c r="M324" s="1"/>
    </row>
    <row r="325" spans="1:13">
      <c r="A325" s="8">
        <f t="shared" si="10"/>
        <v>43058</v>
      </c>
      <c r="B325" s="9">
        <f t="shared" si="11"/>
        <v>43058</v>
      </c>
      <c r="C325" s="10">
        <v>1</v>
      </c>
      <c r="D325" s="12">
        <v>1</v>
      </c>
      <c r="E325" s="357"/>
      <c r="F325" s="426">
        <v>1</v>
      </c>
      <c r="G325" s="360"/>
      <c r="H325" s="16"/>
      <c r="I325" s="13"/>
      <c r="J325" s="568"/>
      <c r="L325" s="1"/>
      <c r="M325" s="1"/>
    </row>
    <row r="326" spans="1:13">
      <c r="A326" s="8">
        <f t="shared" si="10"/>
        <v>43059</v>
      </c>
      <c r="B326" s="9">
        <f t="shared" si="11"/>
        <v>43059</v>
      </c>
      <c r="C326" s="10">
        <v>1</v>
      </c>
      <c r="D326" s="12">
        <v>0.5</v>
      </c>
      <c r="E326" s="357"/>
      <c r="F326" s="426">
        <v>1</v>
      </c>
      <c r="G326" s="360"/>
      <c r="H326" s="16"/>
      <c r="I326" s="13"/>
      <c r="J326" s="568"/>
      <c r="L326" s="1"/>
      <c r="M326" s="1"/>
    </row>
    <row r="327" spans="1:13">
      <c r="A327" s="8">
        <f t="shared" si="10"/>
        <v>43060</v>
      </c>
      <c r="B327" s="9">
        <f t="shared" si="11"/>
        <v>43060</v>
      </c>
      <c r="C327" s="10">
        <v>0</v>
      </c>
      <c r="D327" s="12">
        <v>0.5</v>
      </c>
      <c r="E327" s="357"/>
      <c r="F327" s="426">
        <v>0.5</v>
      </c>
      <c r="G327" s="360"/>
      <c r="H327" s="16"/>
      <c r="I327" s="13"/>
      <c r="J327" s="568"/>
      <c r="L327" s="1"/>
      <c r="M327" s="1"/>
    </row>
    <row r="328" spans="1:13">
      <c r="A328" s="8">
        <f t="shared" si="10"/>
        <v>43061</v>
      </c>
      <c r="B328" s="9">
        <f t="shared" si="11"/>
        <v>43061</v>
      </c>
      <c r="C328" s="10">
        <v>0</v>
      </c>
      <c r="D328" s="12">
        <v>0.5</v>
      </c>
      <c r="E328" s="357"/>
      <c r="F328" s="426">
        <v>0.5</v>
      </c>
      <c r="G328" s="360"/>
      <c r="H328" s="16"/>
      <c r="I328" s="13"/>
      <c r="J328" s="568"/>
      <c r="L328" s="1"/>
      <c r="M328" s="1"/>
    </row>
    <row r="329" spans="1:13">
      <c r="A329" s="8">
        <f t="shared" si="10"/>
        <v>43062</v>
      </c>
      <c r="B329" s="9">
        <f t="shared" si="11"/>
        <v>43062</v>
      </c>
      <c r="C329" s="10">
        <v>0</v>
      </c>
      <c r="D329" s="12">
        <v>0.29166666666666702</v>
      </c>
      <c r="E329" s="357"/>
      <c r="F329" s="426">
        <v>0.29166666666666702</v>
      </c>
      <c r="G329" s="417">
        <v>0.20833333333333334</v>
      </c>
      <c r="H329" s="16"/>
      <c r="I329" s="370"/>
      <c r="J329" s="569"/>
      <c r="L329" s="1"/>
      <c r="M329" s="1"/>
    </row>
    <row r="330" spans="1:13">
      <c r="A330" s="8">
        <f t="shared" si="10"/>
        <v>43063</v>
      </c>
      <c r="B330" s="9">
        <f t="shared" si="11"/>
        <v>43063</v>
      </c>
      <c r="C330" s="10">
        <v>0</v>
      </c>
      <c r="D330" s="13"/>
      <c r="E330" s="357"/>
      <c r="F330" s="422"/>
      <c r="G330" s="417">
        <v>0.5</v>
      </c>
      <c r="H330" s="407"/>
      <c r="I330" s="370"/>
      <c r="J330" s="564">
        <f>SUM(G329:G336)</f>
        <v>4.5000000000000009</v>
      </c>
      <c r="L330" s="1"/>
      <c r="M330" s="1"/>
    </row>
    <row r="331" spans="1:13">
      <c r="A331" s="8">
        <f t="shared" si="10"/>
        <v>43064</v>
      </c>
      <c r="B331" s="9">
        <f t="shared" si="11"/>
        <v>43064</v>
      </c>
      <c r="C331" s="10">
        <v>1</v>
      </c>
      <c r="D331" s="13"/>
      <c r="E331" s="357"/>
      <c r="F331" s="422"/>
      <c r="G331" s="417">
        <v>1</v>
      </c>
      <c r="H331" s="407"/>
      <c r="I331" s="370"/>
      <c r="J331" s="565"/>
      <c r="L331" s="1"/>
      <c r="M331" s="1"/>
    </row>
    <row r="332" spans="1:13">
      <c r="A332" s="8">
        <f t="shared" si="10"/>
        <v>43065</v>
      </c>
      <c r="B332" s="9">
        <f t="shared" si="11"/>
        <v>43065</v>
      </c>
      <c r="C332" s="10">
        <v>1</v>
      </c>
      <c r="D332" s="13"/>
      <c r="E332" s="357"/>
      <c r="F332" s="422"/>
      <c r="G332" s="417">
        <v>1</v>
      </c>
      <c r="H332" s="407"/>
      <c r="I332" s="370"/>
      <c r="J332" s="565"/>
      <c r="L332" s="1"/>
      <c r="M332" s="1"/>
    </row>
    <row r="333" spans="1:13">
      <c r="A333" s="8">
        <f t="shared" si="10"/>
        <v>43066</v>
      </c>
      <c r="B333" s="9">
        <f t="shared" si="11"/>
        <v>43066</v>
      </c>
      <c r="C333" s="10">
        <v>0</v>
      </c>
      <c r="D333" s="13"/>
      <c r="E333" s="357"/>
      <c r="F333" s="422"/>
      <c r="G333" s="417">
        <v>0.5</v>
      </c>
      <c r="H333" s="407"/>
      <c r="I333" s="370"/>
      <c r="J333" s="565"/>
      <c r="L333" s="1"/>
      <c r="M333" s="1"/>
    </row>
    <row r="334" spans="1:13">
      <c r="A334" s="8">
        <f t="shared" si="10"/>
        <v>43067</v>
      </c>
      <c r="B334" s="9">
        <f t="shared" si="11"/>
        <v>43067</v>
      </c>
      <c r="C334" s="10">
        <v>0</v>
      </c>
      <c r="D334" s="13"/>
      <c r="E334" s="357"/>
      <c r="F334" s="422"/>
      <c r="G334" s="417">
        <v>0.5</v>
      </c>
      <c r="H334" s="407"/>
      <c r="I334" s="370"/>
      <c r="J334" s="565"/>
      <c r="L334" s="1"/>
      <c r="M334" s="1"/>
    </row>
    <row r="335" spans="1:13">
      <c r="A335" s="8">
        <f t="shared" si="10"/>
        <v>43068</v>
      </c>
      <c r="B335" s="9">
        <f t="shared" si="11"/>
        <v>43068</v>
      </c>
      <c r="C335" s="10">
        <v>0</v>
      </c>
      <c r="D335" s="13"/>
      <c r="E335" s="357"/>
      <c r="F335" s="422"/>
      <c r="G335" s="417">
        <v>0.5</v>
      </c>
      <c r="H335" s="407"/>
      <c r="I335" s="370"/>
      <c r="J335" s="565"/>
      <c r="L335" s="1"/>
      <c r="M335" s="1"/>
    </row>
    <row r="336" spans="1:13">
      <c r="A336" s="8">
        <f t="shared" si="10"/>
        <v>43069</v>
      </c>
      <c r="B336" s="9">
        <f t="shared" si="11"/>
        <v>43069</v>
      </c>
      <c r="C336" s="10">
        <v>0</v>
      </c>
      <c r="D336" s="16"/>
      <c r="E336" s="357"/>
      <c r="F336" s="422"/>
      <c r="G336" s="417">
        <v>0.29166666666666702</v>
      </c>
      <c r="H336" s="452">
        <v>0.20833333333333334</v>
      </c>
      <c r="I336" s="370"/>
      <c r="J336" s="565"/>
      <c r="L336" s="1"/>
      <c r="M336" s="1"/>
    </row>
    <row r="337" spans="1:13">
      <c r="A337" s="8">
        <f t="shared" si="10"/>
        <v>43070</v>
      </c>
      <c r="B337" s="9">
        <f t="shared" si="11"/>
        <v>43070</v>
      </c>
      <c r="C337" s="10">
        <v>0</v>
      </c>
      <c r="D337" s="16"/>
      <c r="E337" s="357"/>
      <c r="F337" s="422"/>
      <c r="G337" s="383"/>
      <c r="H337" s="452">
        <v>0.5</v>
      </c>
      <c r="I337" s="13"/>
      <c r="J337" s="570">
        <f>SUM(H336:H343)</f>
        <v>4.5000000000000009</v>
      </c>
      <c r="L337" s="1"/>
      <c r="M337" s="1"/>
    </row>
    <row r="338" spans="1:13">
      <c r="A338" s="8">
        <f t="shared" si="10"/>
        <v>43071</v>
      </c>
      <c r="B338" s="9">
        <f t="shared" si="11"/>
        <v>43071</v>
      </c>
      <c r="C338" s="10">
        <v>1</v>
      </c>
      <c r="D338" s="16"/>
      <c r="E338" s="357"/>
      <c r="F338" s="422"/>
      <c r="G338" s="383"/>
      <c r="H338" s="452">
        <v>1</v>
      </c>
      <c r="I338" s="13"/>
      <c r="J338" s="571"/>
      <c r="L338" s="1"/>
      <c r="M338" s="1"/>
    </row>
    <row r="339" spans="1:13">
      <c r="A339" s="8">
        <f t="shared" si="10"/>
        <v>43072</v>
      </c>
      <c r="B339" s="9">
        <f t="shared" si="11"/>
        <v>43072</v>
      </c>
      <c r="C339" s="10">
        <v>1</v>
      </c>
      <c r="D339" s="16"/>
      <c r="E339" s="357"/>
      <c r="F339" s="422"/>
      <c r="G339" s="383"/>
      <c r="H339" s="452">
        <v>1</v>
      </c>
      <c r="I339" s="13"/>
      <c r="J339" s="571"/>
      <c r="L339" s="1"/>
      <c r="M339" s="1"/>
    </row>
    <row r="340" spans="1:13">
      <c r="A340" s="8">
        <f t="shared" si="10"/>
        <v>43073</v>
      </c>
      <c r="B340" s="9">
        <f t="shared" si="11"/>
        <v>43073</v>
      </c>
      <c r="C340" s="10">
        <v>0</v>
      </c>
      <c r="D340" s="16"/>
      <c r="E340" s="357"/>
      <c r="F340" s="422"/>
      <c r="G340" s="383"/>
      <c r="H340" s="452">
        <v>0.5</v>
      </c>
      <c r="I340" s="13"/>
      <c r="J340" s="571"/>
      <c r="L340" s="1"/>
      <c r="M340" s="1"/>
    </row>
    <row r="341" spans="1:13">
      <c r="A341" s="8">
        <f t="shared" si="10"/>
        <v>43074</v>
      </c>
      <c r="B341" s="9">
        <f t="shared" si="11"/>
        <v>43074</v>
      </c>
      <c r="C341" s="10">
        <v>0</v>
      </c>
      <c r="D341" s="16"/>
      <c r="E341" s="357"/>
      <c r="F341" s="422"/>
      <c r="G341" s="383"/>
      <c r="H341" s="452">
        <v>0.5</v>
      </c>
      <c r="I341" s="13"/>
      <c r="J341" s="571"/>
      <c r="L341" s="1"/>
      <c r="M341" s="1"/>
    </row>
    <row r="342" spans="1:13">
      <c r="A342" s="8">
        <f t="shared" si="10"/>
        <v>43075</v>
      </c>
      <c r="B342" s="9">
        <f t="shared" si="11"/>
        <v>43075</v>
      </c>
      <c r="C342" s="10">
        <v>0</v>
      </c>
      <c r="D342" s="16"/>
      <c r="E342" s="357"/>
      <c r="F342" s="422"/>
      <c r="G342" s="383"/>
      <c r="H342" s="452">
        <v>0.5</v>
      </c>
      <c r="I342" s="13"/>
      <c r="J342" s="571"/>
      <c r="L342" s="1"/>
      <c r="M342" s="1"/>
    </row>
    <row r="343" spans="1:13">
      <c r="A343" s="8">
        <f t="shared" si="10"/>
        <v>43076</v>
      </c>
      <c r="B343" s="9">
        <f t="shared" si="11"/>
        <v>43076</v>
      </c>
      <c r="C343" s="10">
        <v>0</v>
      </c>
      <c r="D343" s="12">
        <v>0.20833333333333334</v>
      </c>
      <c r="F343" s="422"/>
      <c r="G343" s="383"/>
      <c r="H343" s="452">
        <v>0.29166666666666702</v>
      </c>
      <c r="I343" s="13"/>
      <c r="J343" s="572"/>
      <c r="L343" s="1"/>
      <c r="M343" s="1"/>
    </row>
    <row r="344" spans="1:13">
      <c r="A344" s="8">
        <f t="shared" si="10"/>
        <v>43077</v>
      </c>
      <c r="B344" s="9">
        <f t="shared" si="11"/>
        <v>43077</v>
      </c>
      <c r="C344" s="10">
        <v>0</v>
      </c>
      <c r="D344" s="12">
        <v>0.5</v>
      </c>
      <c r="F344" s="422"/>
      <c r="G344" s="360"/>
      <c r="H344" s="407"/>
      <c r="I344" s="13"/>
      <c r="J344" s="566">
        <f>SUM(E350:E357)</f>
        <v>4.5</v>
      </c>
      <c r="L344" s="1"/>
      <c r="M344" s="1"/>
    </row>
    <row r="345" spans="1:13">
      <c r="A345" s="8">
        <f t="shared" si="10"/>
        <v>43078</v>
      </c>
      <c r="B345" s="9">
        <f t="shared" si="11"/>
        <v>43078</v>
      </c>
      <c r="C345" s="10">
        <v>1</v>
      </c>
      <c r="D345" s="12">
        <v>1</v>
      </c>
      <c r="F345" s="422"/>
      <c r="G345" s="360"/>
      <c r="H345" s="407"/>
      <c r="I345" s="13"/>
      <c r="J345" s="566"/>
      <c r="L345" s="1"/>
      <c r="M345" s="1"/>
    </row>
    <row r="346" spans="1:13">
      <c r="A346" s="8">
        <f t="shared" si="10"/>
        <v>43079</v>
      </c>
      <c r="B346" s="9">
        <f t="shared" si="11"/>
        <v>43079</v>
      </c>
      <c r="C346" s="10">
        <v>1</v>
      </c>
      <c r="D346" s="12">
        <v>1</v>
      </c>
      <c r="F346" s="422"/>
      <c r="G346" s="360"/>
      <c r="H346" s="407"/>
      <c r="I346" s="13"/>
      <c r="J346" s="566"/>
      <c r="L346" s="1"/>
      <c r="M346" s="1"/>
    </row>
    <row r="347" spans="1:13">
      <c r="A347" s="8">
        <f t="shared" si="10"/>
        <v>43080</v>
      </c>
      <c r="B347" s="9">
        <f t="shared" si="11"/>
        <v>43080</v>
      </c>
      <c r="C347" s="10">
        <v>0</v>
      </c>
      <c r="D347" s="12">
        <v>0.5</v>
      </c>
      <c r="F347" s="422"/>
      <c r="G347" s="360"/>
      <c r="H347" s="407"/>
      <c r="I347" s="13"/>
      <c r="J347" s="566"/>
      <c r="L347" s="1"/>
      <c r="M347" s="1"/>
    </row>
    <row r="348" spans="1:13">
      <c r="A348" s="8">
        <f t="shared" si="10"/>
        <v>43081</v>
      </c>
      <c r="B348" s="9">
        <f t="shared" si="11"/>
        <v>43081</v>
      </c>
      <c r="C348" s="10">
        <v>0</v>
      </c>
      <c r="D348" s="12">
        <v>0.5</v>
      </c>
      <c r="F348" s="422"/>
      <c r="G348" s="360"/>
      <c r="H348" s="407"/>
      <c r="I348" s="13"/>
      <c r="J348" s="566"/>
      <c r="L348" s="1"/>
      <c r="M348" s="1"/>
    </row>
    <row r="349" spans="1:13">
      <c r="A349" s="8">
        <f t="shared" si="10"/>
        <v>43082</v>
      </c>
      <c r="B349" s="9">
        <f t="shared" si="11"/>
        <v>43082</v>
      </c>
      <c r="C349" s="10">
        <v>0</v>
      </c>
      <c r="D349" s="12">
        <v>0.5</v>
      </c>
      <c r="F349" s="422"/>
      <c r="G349" s="360"/>
      <c r="H349" s="407"/>
      <c r="I349" s="13"/>
      <c r="J349" s="566"/>
      <c r="L349" s="1"/>
      <c r="M349" s="1"/>
    </row>
    <row r="350" spans="1:13">
      <c r="A350" s="8">
        <f t="shared" si="10"/>
        <v>43083</v>
      </c>
      <c r="B350" s="9">
        <f t="shared" si="11"/>
        <v>43083</v>
      </c>
      <c r="C350" s="10">
        <v>0</v>
      </c>
      <c r="D350" s="12">
        <v>0.29166666666666702</v>
      </c>
      <c r="E350" s="412">
        <v>0.20833333333333301</v>
      </c>
      <c r="F350" s="426">
        <v>0.20833333333333301</v>
      </c>
      <c r="G350" s="360"/>
      <c r="I350" s="13"/>
      <c r="J350" s="566"/>
      <c r="L350" s="1"/>
      <c r="M350" s="1"/>
    </row>
    <row r="351" spans="1:13">
      <c r="A351" s="8">
        <f t="shared" si="10"/>
        <v>43084</v>
      </c>
      <c r="B351" s="9">
        <f t="shared" si="11"/>
        <v>43084</v>
      </c>
      <c r="C351" s="10">
        <v>0</v>
      </c>
      <c r="E351" s="412">
        <v>0.5</v>
      </c>
      <c r="F351" s="426">
        <v>0.5</v>
      </c>
      <c r="G351" s="360"/>
      <c r="I351" s="13"/>
      <c r="J351" s="562">
        <f>SUM(D343:D350)</f>
        <v>4.5000000000000009</v>
      </c>
      <c r="L351" s="1"/>
      <c r="M351" s="1"/>
    </row>
    <row r="352" spans="1:13">
      <c r="A352" s="8">
        <f t="shared" si="10"/>
        <v>43085</v>
      </c>
      <c r="B352" s="9">
        <f t="shared" si="11"/>
        <v>43085</v>
      </c>
      <c r="C352" s="10">
        <v>1</v>
      </c>
      <c r="E352" s="412">
        <v>1</v>
      </c>
      <c r="F352" s="426">
        <v>1</v>
      </c>
      <c r="G352" s="360"/>
      <c r="I352" s="13"/>
      <c r="J352" s="562"/>
      <c r="L352" s="1"/>
      <c r="M352" s="1"/>
    </row>
    <row r="353" spans="1:13">
      <c r="A353" s="8">
        <f t="shared" si="10"/>
        <v>43086</v>
      </c>
      <c r="B353" s="9">
        <f t="shared" si="11"/>
        <v>43086</v>
      </c>
      <c r="C353" s="10">
        <v>1</v>
      </c>
      <c r="E353" s="412">
        <v>1</v>
      </c>
      <c r="F353" s="426">
        <v>1</v>
      </c>
      <c r="G353" s="360"/>
      <c r="I353" s="13"/>
      <c r="J353" s="562"/>
      <c r="L353" s="1"/>
      <c r="M353" s="1"/>
    </row>
    <row r="354" spans="1:13">
      <c r="A354" s="8">
        <f t="shared" si="10"/>
        <v>43087</v>
      </c>
      <c r="B354" s="9">
        <f t="shared" si="11"/>
        <v>43087</v>
      </c>
      <c r="C354" s="10">
        <v>0</v>
      </c>
      <c r="E354" s="412">
        <v>0.5</v>
      </c>
      <c r="F354" s="426">
        <v>0.5</v>
      </c>
      <c r="G354" s="360"/>
      <c r="I354" s="13"/>
      <c r="J354" s="562"/>
      <c r="L354" s="1"/>
      <c r="M354" s="1"/>
    </row>
    <row r="355" spans="1:13">
      <c r="A355" s="8">
        <f t="shared" si="10"/>
        <v>43088</v>
      </c>
      <c r="B355" s="9">
        <f t="shared" si="11"/>
        <v>43088</v>
      </c>
      <c r="C355" s="10">
        <v>0</v>
      </c>
      <c r="E355" s="412">
        <v>0.5</v>
      </c>
      <c r="F355" s="426">
        <v>0.5</v>
      </c>
      <c r="G355" s="360"/>
      <c r="I355" s="13"/>
      <c r="J355" s="562"/>
      <c r="L355" s="1"/>
      <c r="M355" s="1"/>
    </row>
    <row r="356" spans="1:13">
      <c r="A356" s="8">
        <f t="shared" si="10"/>
        <v>43089</v>
      </c>
      <c r="B356" s="9">
        <f t="shared" si="11"/>
        <v>43089</v>
      </c>
      <c r="C356" s="10">
        <v>0</v>
      </c>
      <c r="E356" s="412">
        <v>0.5</v>
      </c>
      <c r="F356" s="426">
        <v>0.5</v>
      </c>
      <c r="G356" s="360"/>
      <c r="I356" s="13"/>
      <c r="J356" s="562"/>
      <c r="L356" s="1"/>
      <c r="M356" s="1"/>
    </row>
    <row r="357" spans="1:13">
      <c r="A357" s="8">
        <f t="shared" si="10"/>
        <v>43090</v>
      </c>
      <c r="B357" s="9">
        <f t="shared" si="11"/>
        <v>43090</v>
      </c>
      <c r="C357" s="10">
        <v>0</v>
      </c>
      <c r="E357" s="412">
        <v>0.29166666666666702</v>
      </c>
      <c r="F357" s="426">
        <v>0.29166666666666702</v>
      </c>
      <c r="G357" s="417">
        <v>0.20833333333333301</v>
      </c>
      <c r="I357" s="370"/>
      <c r="J357" s="563"/>
      <c r="L357" s="1"/>
      <c r="M357" s="1"/>
    </row>
    <row r="358" spans="1:13">
      <c r="A358" s="8">
        <f t="shared" si="10"/>
        <v>43091</v>
      </c>
      <c r="B358" s="9">
        <f t="shared" si="11"/>
        <v>43091</v>
      </c>
      <c r="C358" s="10">
        <v>0</v>
      </c>
      <c r="D358" s="13"/>
      <c r="E358" s="357"/>
      <c r="F358" s="422"/>
      <c r="G358" s="417">
        <v>0.5</v>
      </c>
      <c r="H358" s="407"/>
      <c r="I358" s="370"/>
      <c r="J358" s="564">
        <f>SUM(G357:G364)</f>
        <v>5</v>
      </c>
      <c r="L358" s="1"/>
      <c r="M358" s="1"/>
    </row>
    <row r="359" spans="1:13">
      <c r="A359" s="8">
        <f t="shared" si="10"/>
        <v>43092</v>
      </c>
      <c r="B359" s="9">
        <f t="shared" si="11"/>
        <v>43092</v>
      </c>
      <c r="C359" s="10">
        <v>1</v>
      </c>
      <c r="D359" s="13"/>
      <c r="E359" s="357"/>
      <c r="F359" s="422"/>
      <c r="G359" s="417">
        <v>1</v>
      </c>
      <c r="H359" s="407"/>
      <c r="I359" s="370"/>
      <c r="J359" s="565"/>
      <c r="L359" s="1"/>
      <c r="M359" s="1"/>
    </row>
    <row r="360" spans="1:13">
      <c r="A360" s="8">
        <f t="shared" si="10"/>
        <v>43093</v>
      </c>
      <c r="B360" s="9">
        <f t="shared" si="11"/>
        <v>43093</v>
      </c>
      <c r="C360" s="10">
        <v>1</v>
      </c>
      <c r="D360" s="13"/>
      <c r="E360" s="357"/>
      <c r="F360" s="422"/>
      <c r="G360" s="417">
        <v>1</v>
      </c>
      <c r="H360" s="407"/>
      <c r="I360" s="370"/>
      <c r="J360" s="565"/>
      <c r="L360" s="1"/>
      <c r="M360" s="1"/>
    </row>
    <row r="361" spans="1:13">
      <c r="A361" s="8">
        <f t="shared" si="10"/>
        <v>43094</v>
      </c>
      <c r="B361" s="9">
        <f t="shared" si="11"/>
        <v>43094</v>
      </c>
      <c r="C361" s="10">
        <v>1</v>
      </c>
      <c r="D361" s="13"/>
      <c r="E361" s="357"/>
      <c r="F361" s="422"/>
      <c r="G361" s="417">
        <v>1</v>
      </c>
      <c r="H361" s="407"/>
      <c r="I361" s="370"/>
      <c r="J361" s="565"/>
      <c r="L361" s="1"/>
      <c r="M361" s="1"/>
    </row>
    <row r="362" spans="1:13">
      <c r="A362" s="8">
        <f t="shared" si="10"/>
        <v>43095</v>
      </c>
      <c r="B362" s="9">
        <f t="shared" si="11"/>
        <v>43095</v>
      </c>
      <c r="C362" s="10">
        <v>0</v>
      </c>
      <c r="D362" s="13"/>
      <c r="E362" s="357"/>
      <c r="F362" s="422"/>
      <c r="G362" s="417">
        <v>0.5</v>
      </c>
      <c r="H362" s="407"/>
      <c r="I362" s="370"/>
      <c r="J362" s="565"/>
      <c r="L362" s="1"/>
      <c r="M362" s="1"/>
    </row>
    <row r="363" spans="1:13">
      <c r="A363" s="8">
        <f t="shared" si="10"/>
        <v>43096</v>
      </c>
      <c r="B363" s="9">
        <f t="shared" si="11"/>
        <v>43096</v>
      </c>
      <c r="C363" s="10">
        <v>0</v>
      </c>
      <c r="D363" s="13"/>
      <c r="E363" s="357"/>
      <c r="F363" s="422"/>
      <c r="G363" s="417">
        <v>0.5</v>
      </c>
      <c r="H363" s="407"/>
      <c r="I363" s="370"/>
      <c r="J363" s="565"/>
      <c r="L363" s="1"/>
      <c r="M363" s="1"/>
    </row>
    <row r="364" spans="1:13">
      <c r="A364" s="8">
        <f t="shared" si="10"/>
        <v>43097</v>
      </c>
      <c r="B364" s="9">
        <f t="shared" si="11"/>
        <v>43097</v>
      </c>
      <c r="C364" s="10">
        <v>0</v>
      </c>
      <c r="D364" s="452">
        <v>0.20833333333333301</v>
      </c>
      <c r="E364" s="357"/>
      <c r="F364" s="422"/>
      <c r="G364" s="417">
        <v>0.29166666666666702</v>
      </c>
      <c r="H364" s="407"/>
      <c r="I364" s="370"/>
      <c r="J364" s="565"/>
      <c r="L364" s="1"/>
      <c r="M364" s="1"/>
    </row>
    <row r="365" spans="1:13">
      <c r="A365" s="8">
        <f t="shared" si="10"/>
        <v>43098</v>
      </c>
      <c r="B365" s="9">
        <f t="shared" si="11"/>
        <v>43098</v>
      </c>
      <c r="C365" s="10">
        <v>0</v>
      </c>
      <c r="D365" s="452">
        <v>0.5</v>
      </c>
      <c r="E365" s="357"/>
      <c r="F365" s="422"/>
      <c r="G365" s="420"/>
      <c r="H365" s="407"/>
      <c r="I365" s="15"/>
      <c r="J365" s="570">
        <f>SUM(D364:D367)</f>
        <v>2.708333333333333</v>
      </c>
      <c r="L365" s="1"/>
      <c r="M365" s="1"/>
    </row>
    <row r="366" spans="1:13">
      <c r="A366" s="8">
        <f t="shared" si="10"/>
        <v>43099</v>
      </c>
      <c r="B366" s="9">
        <f t="shared" si="11"/>
        <v>43099</v>
      </c>
      <c r="C366" s="437">
        <v>1</v>
      </c>
      <c r="D366" s="452">
        <v>1</v>
      </c>
      <c r="E366" s="357"/>
      <c r="F366" s="427"/>
      <c r="G366" s="420"/>
      <c r="H366" s="407"/>
      <c r="I366" s="15"/>
      <c r="J366" s="571"/>
      <c r="L366" s="1"/>
      <c r="M366" s="1"/>
    </row>
    <row r="367" spans="1:13">
      <c r="A367" s="8">
        <f t="shared" si="10"/>
        <v>43100</v>
      </c>
      <c r="B367" s="436">
        <f t="shared" si="11"/>
        <v>43100</v>
      </c>
      <c r="C367" s="438">
        <v>1</v>
      </c>
      <c r="D367" s="452">
        <v>1</v>
      </c>
      <c r="E367" s="357"/>
      <c r="F367" s="427"/>
      <c r="G367" s="420"/>
      <c r="H367" s="407"/>
      <c r="I367" s="15"/>
      <c r="J367" s="571"/>
      <c r="L367" s="1"/>
      <c r="M367" s="1"/>
    </row>
    <row r="368" spans="1:13">
      <c r="D368" s="1"/>
      <c r="E368" s="1"/>
      <c r="F368" s="1"/>
      <c r="G368" s="1"/>
      <c r="H368" s="1"/>
      <c r="I368" s="1"/>
    </row>
    <row r="369" spans="1:9">
      <c r="A369" s="25" t="s">
        <v>0</v>
      </c>
      <c r="B369" s="26" t="s">
        <v>1</v>
      </c>
      <c r="C369" s="520" t="s">
        <v>9</v>
      </c>
      <c r="D369" s="520"/>
      <c r="E369" s="1"/>
      <c r="F369" s="1"/>
      <c r="G369" s="1"/>
      <c r="H369" s="1"/>
      <c r="I369" s="1"/>
    </row>
    <row r="370" spans="1:9">
      <c r="A370" s="27">
        <v>42735</v>
      </c>
      <c r="B370" s="28">
        <f>A370</f>
        <v>42735</v>
      </c>
      <c r="C370" s="509" t="s">
        <v>155</v>
      </c>
      <c r="D370" s="509"/>
      <c r="E370" s="1"/>
      <c r="F370" s="1"/>
      <c r="G370" s="1"/>
      <c r="H370" s="1"/>
      <c r="I370" s="1"/>
    </row>
    <row r="371" spans="1:9">
      <c r="A371" s="27">
        <v>42736</v>
      </c>
      <c r="B371" s="28">
        <f>A371</f>
        <v>42736</v>
      </c>
      <c r="C371" s="509" t="s">
        <v>10</v>
      </c>
      <c r="D371" s="509"/>
      <c r="E371" s="1"/>
      <c r="F371" s="1"/>
      <c r="G371" s="1"/>
      <c r="H371" s="1"/>
      <c r="I371" s="1"/>
    </row>
    <row r="372" spans="1:9">
      <c r="A372" s="27">
        <v>42755</v>
      </c>
      <c r="B372" s="28">
        <f t="shared" ref="B372:B386" si="12">A372</f>
        <v>42755</v>
      </c>
      <c r="C372" s="509" t="s">
        <v>11</v>
      </c>
      <c r="D372" s="509"/>
      <c r="E372" s="1"/>
      <c r="F372" s="1"/>
      <c r="G372" s="1"/>
      <c r="H372" s="1"/>
      <c r="I372" s="1"/>
    </row>
    <row r="373" spans="1:9">
      <c r="A373" s="27">
        <v>42794</v>
      </c>
      <c r="B373" s="28">
        <f t="shared" si="12"/>
        <v>42794</v>
      </c>
      <c r="C373" s="509" t="s">
        <v>12</v>
      </c>
      <c r="D373" s="509"/>
      <c r="E373" s="1"/>
      <c r="F373" s="1"/>
      <c r="G373" s="1"/>
      <c r="H373" s="1"/>
      <c r="I373" s="1"/>
    </row>
    <row r="374" spans="1:9">
      <c r="A374" s="27">
        <v>42795</v>
      </c>
      <c r="B374" s="28">
        <f t="shared" si="12"/>
        <v>42795</v>
      </c>
      <c r="C374" s="509" t="s">
        <v>146</v>
      </c>
      <c r="D374" s="509"/>
      <c r="E374" s="1"/>
      <c r="F374" s="1"/>
      <c r="G374" s="1"/>
      <c r="H374" s="1"/>
      <c r="I374" s="1"/>
    </row>
    <row r="375" spans="1:9">
      <c r="A375" s="29">
        <v>42839</v>
      </c>
      <c r="B375" s="28">
        <f t="shared" si="12"/>
        <v>42839</v>
      </c>
      <c r="C375" s="509" t="s">
        <v>13</v>
      </c>
      <c r="D375" s="509"/>
      <c r="E375" s="1"/>
      <c r="F375" s="1"/>
      <c r="G375" s="1"/>
      <c r="H375" s="1"/>
      <c r="I375" s="1"/>
    </row>
    <row r="376" spans="1:9">
      <c r="A376" s="27">
        <v>42846</v>
      </c>
      <c r="B376" s="28">
        <f t="shared" si="12"/>
        <v>42846</v>
      </c>
      <c r="C376" s="509" t="s">
        <v>14</v>
      </c>
      <c r="D376" s="509"/>
      <c r="E376" s="1"/>
      <c r="F376" s="1"/>
      <c r="G376" s="1"/>
      <c r="H376" s="1"/>
      <c r="I376" s="1"/>
    </row>
    <row r="377" spans="1:9">
      <c r="A377" s="27">
        <v>42848</v>
      </c>
      <c r="B377" s="28">
        <f t="shared" si="12"/>
        <v>42848</v>
      </c>
      <c r="C377" s="509" t="s">
        <v>15</v>
      </c>
      <c r="D377" s="509"/>
      <c r="E377" s="1"/>
      <c r="F377" s="1"/>
      <c r="G377" s="1"/>
      <c r="H377" s="1"/>
      <c r="I377" s="1"/>
    </row>
    <row r="378" spans="1:9">
      <c r="A378" s="27">
        <v>42856</v>
      </c>
      <c r="B378" s="28">
        <f t="shared" si="12"/>
        <v>42856</v>
      </c>
      <c r="C378" s="509" t="s">
        <v>16</v>
      </c>
      <c r="D378" s="509"/>
      <c r="E378" s="1"/>
      <c r="F378" s="1"/>
      <c r="G378" s="1"/>
      <c r="H378" s="1"/>
      <c r="I378" s="1"/>
    </row>
    <row r="379" spans="1:9">
      <c r="A379" s="29">
        <v>42901</v>
      </c>
      <c r="B379" s="28">
        <f t="shared" si="12"/>
        <v>42901</v>
      </c>
      <c r="C379" s="509" t="s">
        <v>17</v>
      </c>
      <c r="D379" s="509"/>
      <c r="E379" s="1"/>
      <c r="F379" s="1"/>
      <c r="G379" s="1"/>
      <c r="H379" s="1"/>
      <c r="I379" s="1"/>
    </row>
    <row r="380" spans="1:9">
      <c r="A380" s="27">
        <v>42985</v>
      </c>
      <c r="B380" s="28">
        <f t="shared" si="12"/>
        <v>42985</v>
      </c>
      <c r="C380" s="509" t="s">
        <v>18</v>
      </c>
      <c r="D380" s="509"/>
      <c r="E380" s="1"/>
      <c r="F380" s="1"/>
      <c r="G380" s="1"/>
      <c r="H380" s="1"/>
      <c r="I380" s="1"/>
    </row>
    <row r="381" spans="1:9">
      <c r="A381" s="27">
        <v>43020</v>
      </c>
      <c r="B381" s="28">
        <f t="shared" si="12"/>
        <v>43020</v>
      </c>
      <c r="C381" s="509" t="s">
        <v>19</v>
      </c>
      <c r="D381" s="509"/>
      <c r="E381" s="1"/>
      <c r="F381" s="1"/>
      <c r="G381" s="1"/>
      <c r="H381" s="1"/>
      <c r="I381" s="1"/>
    </row>
    <row r="382" spans="1:9">
      <c r="A382" s="27">
        <v>43041</v>
      </c>
      <c r="B382" s="28">
        <f t="shared" si="12"/>
        <v>43041</v>
      </c>
      <c r="C382" s="509" t="s">
        <v>20</v>
      </c>
      <c r="D382" s="509"/>
      <c r="E382" s="1"/>
      <c r="F382" s="1"/>
      <c r="G382" s="1"/>
      <c r="H382" s="1"/>
      <c r="I382" s="1"/>
    </row>
    <row r="383" spans="1:9">
      <c r="A383" s="27">
        <v>43054</v>
      </c>
      <c r="B383" s="28">
        <f t="shared" si="12"/>
        <v>43054</v>
      </c>
      <c r="C383" s="509" t="s">
        <v>21</v>
      </c>
      <c r="D383" s="509"/>
      <c r="E383" s="1"/>
      <c r="F383" s="1"/>
      <c r="G383" s="1"/>
      <c r="H383" s="1"/>
      <c r="I383" s="1"/>
    </row>
    <row r="384" spans="1:9">
      <c r="A384" s="27">
        <v>43059</v>
      </c>
      <c r="B384" s="28">
        <f t="shared" si="12"/>
        <v>43059</v>
      </c>
      <c r="C384" s="509" t="s">
        <v>22</v>
      </c>
      <c r="D384" s="509"/>
      <c r="E384" s="1"/>
      <c r="F384" s="1"/>
      <c r="G384" s="1"/>
      <c r="H384" s="1"/>
      <c r="I384" s="1"/>
    </row>
    <row r="385" spans="1:9">
      <c r="A385" s="27">
        <v>43094</v>
      </c>
      <c r="B385" s="28">
        <f t="shared" si="12"/>
        <v>43094</v>
      </c>
      <c r="C385" s="509" t="s">
        <v>23</v>
      </c>
      <c r="D385" s="509"/>
      <c r="E385" s="1"/>
      <c r="F385" s="1"/>
      <c r="G385" s="1"/>
      <c r="H385" s="1"/>
      <c r="I385" s="1"/>
    </row>
    <row r="386" spans="1:9">
      <c r="A386" s="27">
        <v>43100</v>
      </c>
      <c r="B386" s="28">
        <f t="shared" si="12"/>
        <v>43100</v>
      </c>
      <c r="C386" s="509" t="s">
        <v>155</v>
      </c>
      <c r="D386" s="509"/>
    </row>
  </sheetData>
  <mergeCells count="80">
    <mergeCell ref="J36:J42"/>
    <mergeCell ref="J2:J7"/>
    <mergeCell ref="J8:J14"/>
    <mergeCell ref="J15:J21"/>
    <mergeCell ref="J22:J28"/>
    <mergeCell ref="J29:J35"/>
    <mergeCell ref="K99:K105"/>
    <mergeCell ref="K43:K49"/>
    <mergeCell ref="J43:J49"/>
    <mergeCell ref="J57:J63"/>
    <mergeCell ref="J64:J70"/>
    <mergeCell ref="J71:J77"/>
    <mergeCell ref="J134:J140"/>
    <mergeCell ref="J141:J147"/>
    <mergeCell ref="J148:J154"/>
    <mergeCell ref="J78:J84"/>
    <mergeCell ref="J92:J98"/>
    <mergeCell ref="J99:J105"/>
    <mergeCell ref="J232:J238"/>
    <mergeCell ref="J155:J161"/>
    <mergeCell ref="J162:J168"/>
    <mergeCell ref="J169:J175"/>
    <mergeCell ref="J176:J182"/>
    <mergeCell ref="J183:J189"/>
    <mergeCell ref="J190:J196"/>
    <mergeCell ref="J197:J203"/>
    <mergeCell ref="J204:J210"/>
    <mergeCell ref="J211:J217"/>
    <mergeCell ref="J218:J224"/>
    <mergeCell ref="J225:J231"/>
    <mergeCell ref="J316:J322"/>
    <mergeCell ref="J239:J245"/>
    <mergeCell ref="J246:J252"/>
    <mergeCell ref="J253:J259"/>
    <mergeCell ref="J260:J266"/>
    <mergeCell ref="J267:J273"/>
    <mergeCell ref="J274:J280"/>
    <mergeCell ref="J281:J287"/>
    <mergeCell ref="J288:J294"/>
    <mergeCell ref="J295:J301"/>
    <mergeCell ref="J302:J308"/>
    <mergeCell ref="J309:J315"/>
    <mergeCell ref="J365:J367"/>
    <mergeCell ref="J323:J329"/>
    <mergeCell ref="J330:J336"/>
    <mergeCell ref="J337:J343"/>
    <mergeCell ref="J344:J350"/>
    <mergeCell ref="J351:J357"/>
    <mergeCell ref="J358:J364"/>
    <mergeCell ref="C377:D377"/>
    <mergeCell ref="C378:D378"/>
    <mergeCell ref="C379:D379"/>
    <mergeCell ref="C369:D369"/>
    <mergeCell ref="C370:D370"/>
    <mergeCell ref="C371:D371"/>
    <mergeCell ref="C372:D372"/>
    <mergeCell ref="C373:D373"/>
    <mergeCell ref="C386:D386"/>
    <mergeCell ref="J50:J56"/>
    <mergeCell ref="J85:J91"/>
    <mergeCell ref="J106:J112"/>
    <mergeCell ref="J113:J119"/>
    <mergeCell ref="J120:J126"/>
    <mergeCell ref="J127:J133"/>
    <mergeCell ref="C380:D380"/>
    <mergeCell ref="C381:D381"/>
    <mergeCell ref="C382:D382"/>
    <mergeCell ref="C383:D383"/>
    <mergeCell ref="C384:D384"/>
    <mergeCell ref="C385:D385"/>
    <mergeCell ref="C374:D374"/>
    <mergeCell ref="C375:D375"/>
    <mergeCell ref="C376:D376"/>
    <mergeCell ref="L298:L301"/>
    <mergeCell ref="L315:L318"/>
    <mergeCell ref="L319:L322"/>
    <mergeCell ref="L294:L297"/>
    <mergeCell ref="K245:K252"/>
    <mergeCell ref="L252:L262"/>
    <mergeCell ref="L263:L265"/>
  </mergeCells>
  <conditionalFormatting sqref="C2:C367 L2:M252 L263:M263 M253:M262 L266:M294 M264:M265 L302:M315 M299:M301 L319:M319 M316:M318 L323:M367 M320:M322 L298:M298 M295:M297">
    <cfRule type="cellIs" dxfId="9" priority="3" stopIfTrue="1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7"/>
  <sheetViews>
    <sheetView workbookViewId="0">
      <pane xSplit="3" ySplit="1" topLeftCell="D371" activePane="bottomRight" state="frozen"/>
      <selection pane="topRight" activeCell="D1" sqref="D1"/>
      <selection pane="bottomLeft" activeCell="A2" sqref="A2"/>
      <selection pane="bottomRight" activeCell="A42" sqref="A42:F44"/>
    </sheetView>
  </sheetViews>
  <sheetFormatPr defaultRowHeight="14.25"/>
  <cols>
    <col min="1" max="1" width="10.75" customWidth="1"/>
    <col min="2" max="2" width="13" customWidth="1"/>
    <col min="3" max="3" width="8.75" customWidth="1"/>
    <col min="4" max="10" width="10.75" customWidth="1"/>
    <col min="12" max="12" width="19.5" bestFit="1" customWidth="1"/>
  </cols>
  <sheetData>
    <row r="1" spans="1:14" ht="25.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63" t="s">
        <v>5</v>
      </c>
      <c r="G1" s="369" t="s">
        <v>148</v>
      </c>
      <c r="H1" s="394" t="s">
        <v>151</v>
      </c>
      <c r="I1" s="6" t="s">
        <v>7</v>
      </c>
      <c r="J1" s="395" t="s">
        <v>153</v>
      </c>
      <c r="K1" s="7" t="s">
        <v>8</v>
      </c>
    </row>
    <row r="2" spans="1:14">
      <c r="A2" s="8">
        <v>42369</v>
      </c>
      <c r="B2" s="9">
        <f>A2</f>
        <v>42369</v>
      </c>
      <c r="C2" s="10">
        <v>1</v>
      </c>
      <c r="D2" s="15"/>
      <c r="E2" s="361">
        <v>0.20833333333333334</v>
      </c>
      <c r="F2" s="13"/>
      <c r="G2" s="13"/>
      <c r="H2" s="13"/>
      <c r="I2" s="357"/>
      <c r="J2" s="407"/>
      <c r="K2" s="608">
        <f>SUM(E3:E9)</f>
        <v>4.791666666666667</v>
      </c>
      <c r="M2" s="1"/>
      <c r="N2" s="1"/>
    </row>
    <row r="3" spans="1:14">
      <c r="A3" s="8">
        <f>A2+1</f>
        <v>42370</v>
      </c>
      <c r="B3" s="9">
        <f>A3</f>
        <v>42370</v>
      </c>
      <c r="C3" s="10">
        <v>1</v>
      </c>
      <c r="D3" s="15"/>
      <c r="E3" s="12">
        <v>1</v>
      </c>
      <c r="F3" s="13"/>
      <c r="G3" s="13"/>
      <c r="H3" s="13"/>
      <c r="I3" s="357"/>
      <c r="J3" s="407"/>
      <c r="K3" s="609"/>
      <c r="M3" s="1"/>
      <c r="N3" s="1"/>
    </row>
    <row r="4" spans="1:14">
      <c r="A4" s="8">
        <f t="shared" ref="A4:A65" si="0">A3+1</f>
        <v>42371</v>
      </c>
      <c r="B4" s="9">
        <f t="shared" ref="B4:B65" si="1">A4</f>
        <v>42371</v>
      </c>
      <c r="C4" s="10">
        <v>1</v>
      </c>
      <c r="D4" s="13"/>
      <c r="E4" s="12">
        <v>1</v>
      </c>
      <c r="F4" s="13"/>
      <c r="G4" s="13"/>
      <c r="H4" s="13"/>
      <c r="I4" s="357"/>
      <c r="J4" s="407"/>
      <c r="K4" s="609"/>
      <c r="M4" s="1"/>
      <c r="N4" s="1"/>
    </row>
    <row r="5" spans="1:14">
      <c r="A5" s="8">
        <f t="shared" si="0"/>
        <v>42372</v>
      </c>
      <c r="B5" s="9">
        <f t="shared" si="1"/>
        <v>42372</v>
      </c>
      <c r="C5" s="10">
        <v>1</v>
      </c>
      <c r="D5" s="13"/>
      <c r="E5" s="12">
        <v>1</v>
      </c>
      <c r="F5" s="13"/>
      <c r="G5" s="13"/>
      <c r="H5" s="13"/>
      <c r="I5" s="357"/>
      <c r="J5" s="407"/>
      <c r="K5" s="609"/>
      <c r="M5" s="1"/>
      <c r="N5" s="1"/>
    </row>
    <row r="6" spans="1:14">
      <c r="A6" s="8">
        <f t="shared" si="0"/>
        <v>42373</v>
      </c>
      <c r="B6" s="9">
        <f t="shared" si="1"/>
        <v>42373</v>
      </c>
      <c r="C6" s="10">
        <v>0</v>
      </c>
      <c r="D6" s="13"/>
      <c r="E6" s="12">
        <v>0.5</v>
      </c>
      <c r="F6" s="13"/>
      <c r="G6" s="13"/>
      <c r="H6" s="13"/>
      <c r="I6" s="357"/>
      <c r="J6" s="407"/>
      <c r="K6" s="609"/>
      <c r="M6" s="1"/>
      <c r="N6" s="1"/>
    </row>
    <row r="7" spans="1:14">
      <c r="A7" s="8">
        <f t="shared" si="0"/>
        <v>42374</v>
      </c>
      <c r="B7" s="9">
        <f t="shared" si="1"/>
        <v>42374</v>
      </c>
      <c r="C7" s="10">
        <v>0</v>
      </c>
      <c r="D7" s="13"/>
      <c r="E7" s="12">
        <v>0.5</v>
      </c>
      <c r="F7" s="13"/>
      <c r="G7" s="13"/>
      <c r="H7" s="13"/>
      <c r="I7" s="357"/>
      <c r="J7" s="407"/>
      <c r="K7" s="609"/>
      <c r="M7" s="1"/>
      <c r="N7" s="1"/>
    </row>
    <row r="8" spans="1:14">
      <c r="A8" s="8">
        <f t="shared" si="0"/>
        <v>42375</v>
      </c>
      <c r="B8" s="9">
        <f t="shared" si="1"/>
        <v>42375</v>
      </c>
      <c r="C8" s="10">
        <v>0</v>
      </c>
      <c r="D8" s="13"/>
      <c r="E8" s="12">
        <v>0.5</v>
      </c>
      <c r="F8" s="13"/>
      <c r="G8" s="13"/>
      <c r="H8" s="13"/>
      <c r="I8" s="357"/>
      <c r="J8" s="407"/>
      <c r="K8" s="609"/>
      <c r="M8" s="1"/>
      <c r="N8" s="1"/>
    </row>
    <row r="9" spans="1:14">
      <c r="A9" s="8">
        <f t="shared" si="0"/>
        <v>42376</v>
      </c>
      <c r="B9" s="9">
        <f t="shared" si="1"/>
        <v>42376</v>
      </c>
      <c r="C9" s="10">
        <v>0</v>
      </c>
      <c r="D9" s="13"/>
      <c r="E9" s="355">
        <v>0.29166666666666669</v>
      </c>
      <c r="F9" s="362">
        <v>0.20833333333333301</v>
      </c>
      <c r="G9" s="360"/>
      <c r="H9" s="360"/>
      <c r="I9" s="357"/>
      <c r="J9" s="407"/>
      <c r="K9" s="610"/>
      <c r="M9" s="1"/>
      <c r="N9" s="1"/>
    </row>
    <row r="10" spans="1:14">
      <c r="A10" s="8">
        <f t="shared" si="0"/>
        <v>42377</v>
      </c>
      <c r="B10" s="9">
        <f t="shared" si="1"/>
        <v>42377</v>
      </c>
      <c r="C10" s="10">
        <v>0</v>
      </c>
      <c r="D10" s="13"/>
      <c r="E10" s="356"/>
      <c r="F10" s="362">
        <v>0.5</v>
      </c>
      <c r="G10" s="360"/>
      <c r="H10" s="360"/>
      <c r="I10" s="357"/>
      <c r="J10" s="407"/>
      <c r="K10" s="602">
        <f>SUM(F9:F16)</f>
        <v>4.5</v>
      </c>
      <c r="M10" s="1"/>
      <c r="N10" s="1"/>
    </row>
    <row r="11" spans="1:14">
      <c r="A11" s="8">
        <f t="shared" si="0"/>
        <v>42378</v>
      </c>
      <c r="B11" s="9">
        <f t="shared" si="1"/>
        <v>42378</v>
      </c>
      <c r="C11" s="10">
        <v>1</v>
      </c>
      <c r="D11" s="13"/>
      <c r="E11" s="357"/>
      <c r="F11" s="362">
        <v>1</v>
      </c>
      <c r="G11" s="360"/>
      <c r="H11" s="360"/>
      <c r="I11" s="357"/>
      <c r="J11" s="407"/>
      <c r="K11" s="603"/>
      <c r="M11" s="1"/>
      <c r="N11" s="1"/>
    </row>
    <row r="12" spans="1:14">
      <c r="A12" s="8">
        <f t="shared" si="0"/>
        <v>42379</v>
      </c>
      <c r="B12" s="9">
        <f t="shared" si="1"/>
        <v>42379</v>
      </c>
      <c r="C12" s="10">
        <v>1</v>
      </c>
      <c r="D12" s="13"/>
      <c r="E12" s="357"/>
      <c r="F12" s="362">
        <v>1</v>
      </c>
      <c r="G12" s="360"/>
      <c r="H12" s="360"/>
      <c r="I12" s="357"/>
      <c r="J12" s="407"/>
      <c r="K12" s="603"/>
      <c r="M12" s="1"/>
      <c r="N12" s="1"/>
    </row>
    <row r="13" spans="1:14">
      <c r="A13" s="8">
        <f t="shared" si="0"/>
        <v>42380</v>
      </c>
      <c r="B13" s="9">
        <f t="shared" si="1"/>
        <v>42380</v>
      </c>
      <c r="C13" s="10">
        <v>0</v>
      </c>
      <c r="D13" s="13"/>
      <c r="E13" s="357"/>
      <c r="F13" s="362">
        <v>0.5</v>
      </c>
      <c r="G13" s="360"/>
      <c r="H13" s="360"/>
      <c r="I13" s="357"/>
      <c r="J13" s="407"/>
      <c r="K13" s="603"/>
      <c r="M13" s="1"/>
      <c r="N13" s="1"/>
    </row>
    <row r="14" spans="1:14">
      <c r="A14" s="8">
        <f t="shared" si="0"/>
        <v>42381</v>
      </c>
      <c r="B14" s="9">
        <f t="shared" si="1"/>
        <v>42381</v>
      </c>
      <c r="C14" s="10">
        <v>0</v>
      </c>
      <c r="D14" s="13"/>
      <c r="E14" s="357"/>
      <c r="F14" s="362">
        <v>0.5</v>
      </c>
      <c r="G14" s="360"/>
      <c r="H14" s="360"/>
      <c r="I14" s="357"/>
      <c r="J14" s="407"/>
      <c r="K14" s="603"/>
      <c r="M14" s="1"/>
      <c r="N14" s="1"/>
    </row>
    <row r="15" spans="1:14">
      <c r="A15" s="8">
        <f t="shared" si="0"/>
        <v>42382</v>
      </c>
      <c r="B15" s="9">
        <f t="shared" si="1"/>
        <v>42382</v>
      </c>
      <c r="C15" s="10">
        <v>0</v>
      </c>
      <c r="D15" s="13"/>
      <c r="E15" s="357"/>
      <c r="F15" s="362">
        <v>0.5</v>
      </c>
      <c r="G15" s="360"/>
      <c r="H15" s="360"/>
      <c r="I15" s="357"/>
      <c r="J15" s="407"/>
      <c r="K15" s="603"/>
      <c r="M15" s="1"/>
      <c r="N15" s="1"/>
    </row>
    <row r="16" spans="1:14">
      <c r="A16" s="8">
        <f t="shared" si="0"/>
        <v>42383</v>
      </c>
      <c r="B16" s="9">
        <f t="shared" si="1"/>
        <v>42383</v>
      </c>
      <c r="C16" s="10">
        <v>0</v>
      </c>
      <c r="D16" s="13"/>
      <c r="E16" s="357"/>
      <c r="F16" s="362">
        <v>0.29166666666666702</v>
      </c>
      <c r="G16" s="360"/>
      <c r="H16" s="360"/>
      <c r="I16" s="396">
        <v>0.20833333333333301</v>
      </c>
      <c r="J16" s="405"/>
      <c r="K16" s="604"/>
      <c r="M16" s="1"/>
      <c r="N16" s="1"/>
    </row>
    <row r="17" spans="1:14">
      <c r="A17" s="8">
        <f t="shared" si="0"/>
        <v>42384</v>
      </c>
      <c r="B17" s="9">
        <f t="shared" si="1"/>
        <v>42384</v>
      </c>
      <c r="C17" s="10">
        <v>0</v>
      </c>
      <c r="D17" s="13"/>
      <c r="E17" s="13"/>
      <c r="F17" s="13"/>
      <c r="G17" s="16"/>
      <c r="H17" s="16"/>
      <c r="I17" s="396">
        <v>0.5</v>
      </c>
      <c r="J17" s="405"/>
      <c r="K17" s="593">
        <f>SUM(I16:I23)</f>
        <v>4.5</v>
      </c>
      <c r="M17" s="1"/>
      <c r="N17" s="1"/>
    </row>
    <row r="18" spans="1:14">
      <c r="A18" s="8">
        <f t="shared" si="0"/>
        <v>42385</v>
      </c>
      <c r="B18" s="9">
        <f t="shared" si="1"/>
        <v>42385</v>
      </c>
      <c r="C18" s="10">
        <v>1</v>
      </c>
      <c r="D18" s="13"/>
      <c r="E18" s="13"/>
      <c r="F18" s="13"/>
      <c r="G18" s="16"/>
      <c r="H18" s="16"/>
      <c r="I18" s="396">
        <v>1</v>
      </c>
      <c r="J18" s="405"/>
      <c r="K18" s="593"/>
      <c r="M18" s="1"/>
      <c r="N18" s="1"/>
    </row>
    <row r="19" spans="1:14">
      <c r="A19" s="8">
        <f t="shared" si="0"/>
        <v>42386</v>
      </c>
      <c r="B19" s="9">
        <f t="shared" si="1"/>
        <v>42386</v>
      </c>
      <c r="C19" s="10">
        <v>1</v>
      </c>
      <c r="D19" s="13"/>
      <c r="E19" s="13"/>
      <c r="F19" s="13"/>
      <c r="G19" s="16"/>
      <c r="H19" s="16"/>
      <c r="I19" s="396">
        <v>1</v>
      </c>
      <c r="J19" s="405"/>
      <c r="K19" s="593"/>
      <c r="M19" s="1"/>
      <c r="N19" s="1"/>
    </row>
    <row r="20" spans="1:14">
      <c r="A20" s="8">
        <f t="shared" si="0"/>
        <v>42387</v>
      </c>
      <c r="B20" s="9">
        <f t="shared" si="1"/>
        <v>42387</v>
      </c>
      <c r="C20" s="10">
        <v>0</v>
      </c>
      <c r="D20" s="13"/>
      <c r="E20" s="13"/>
      <c r="F20" s="13"/>
      <c r="G20" s="16"/>
      <c r="H20" s="16"/>
      <c r="I20" s="396">
        <v>0.5</v>
      </c>
      <c r="J20" s="405"/>
      <c r="K20" s="593"/>
      <c r="M20" s="1"/>
      <c r="N20" s="1"/>
    </row>
    <row r="21" spans="1:14">
      <c r="A21" s="8">
        <f t="shared" si="0"/>
        <v>42388</v>
      </c>
      <c r="B21" s="9">
        <f t="shared" si="1"/>
        <v>42388</v>
      </c>
      <c r="C21" s="10">
        <v>0</v>
      </c>
      <c r="D21" s="13"/>
      <c r="E21" s="13"/>
      <c r="F21" s="13"/>
      <c r="G21" s="16"/>
      <c r="H21" s="16"/>
      <c r="I21" s="396">
        <v>0.5</v>
      </c>
      <c r="J21" s="405"/>
      <c r="K21" s="593"/>
      <c r="M21" s="1"/>
      <c r="N21" s="1"/>
    </row>
    <row r="22" spans="1:14">
      <c r="A22" s="8">
        <f t="shared" si="0"/>
        <v>42389</v>
      </c>
      <c r="B22" s="9">
        <f t="shared" si="1"/>
        <v>42389</v>
      </c>
      <c r="C22" s="10">
        <v>1</v>
      </c>
      <c r="D22" s="13"/>
      <c r="E22" s="13"/>
      <c r="F22" s="13"/>
      <c r="G22" s="16"/>
      <c r="H22" s="16"/>
      <c r="I22" s="396">
        <v>0.5</v>
      </c>
      <c r="J22" s="405"/>
      <c r="K22" s="593"/>
      <c r="M22" s="1"/>
      <c r="N22" s="1"/>
    </row>
    <row r="23" spans="1:14">
      <c r="A23" s="8">
        <f t="shared" si="0"/>
        <v>42390</v>
      </c>
      <c r="B23" s="9">
        <f t="shared" si="1"/>
        <v>42390</v>
      </c>
      <c r="C23" s="10">
        <v>0</v>
      </c>
      <c r="D23" s="370"/>
      <c r="E23" s="13"/>
      <c r="F23" s="13"/>
      <c r="G23" s="380">
        <v>0.20833333333333301</v>
      </c>
      <c r="H23" s="380"/>
      <c r="I23" s="396">
        <v>0.29166666666666702</v>
      </c>
      <c r="J23" s="405"/>
      <c r="K23" s="593"/>
      <c r="M23" s="1"/>
      <c r="N23" s="1"/>
    </row>
    <row r="24" spans="1:14">
      <c r="A24" s="8">
        <f t="shared" si="0"/>
        <v>42391</v>
      </c>
      <c r="B24" s="9">
        <f t="shared" si="1"/>
        <v>42391</v>
      </c>
      <c r="C24" s="10">
        <v>0</v>
      </c>
      <c r="D24" s="370"/>
      <c r="E24" s="13"/>
      <c r="F24" s="13"/>
      <c r="G24" s="380">
        <v>0.5</v>
      </c>
      <c r="H24" s="380"/>
      <c r="I24" s="357"/>
      <c r="J24" s="407"/>
      <c r="K24" s="594">
        <f>SUM(G23:G30)</f>
        <v>4.5</v>
      </c>
      <c r="M24" s="1"/>
      <c r="N24" s="1"/>
    </row>
    <row r="25" spans="1:14">
      <c r="A25" s="8">
        <f t="shared" si="0"/>
        <v>42392</v>
      </c>
      <c r="B25" s="9">
        <f t="shared" si="1"/>
        <v>42392</v>
      </c>
      <c r="C25" s="10">
        <v>1</v>
      </c>
      <c r="D25" s="370"/>
      <c r="E25" s="13"/>
      <c r="F25" s="13"/>
      <c r="G25" s="380">
        <v>1</v>
      </c>
      <c r="H25" s="380"/>
      <c r="I25" s="357"/>
      <c r="J25" s="407"/>
      <c r="K25" s="594"/>
      <c r="M25" s="1"/>
      <c r="N25" s="1"/>
    </row>
    <row r="26" spans="1:14">
      <c r="A26" s="8">
        <f t="shared" si="0"/>
        <v>42393</v>
      </c>
      <c r="B26" s="9">
        <f t="shared" si="1"/>
        <v>42393</v>
      </c>
      <c r="C26" s="10">
        <v>1</v>
      </c>
      <c r="D26" s="370"/>
      <c r="E26" s="13"/>
      <c r="F26" s="13"/>
      <c r="G26" s="380">
        <v>1</v>
      </c>
      <c r="H26" s="380"/>
      <c r="I26" s="357"/>
      <c r="J26" s="407"/>
      <c r="K26" s="594"/>
      <c r="M26" s="1"/>
      <c r="N26" s="1"/>
    </row>
    <row r="27" spans="1:14">
      <c r="A27" s="8">
        <f t="shared" si="0"/>
        <v>42394</v>
      </c>
      <c r="B27" s="9">
        <f t="shared" si="1"/>
        <v>42394</v>
      </c>
      <c r="C27" s="10">
        <v>0</v>
      </c>
      <c r="D27" s="370"/>
      <c r="E27" s="13"/>
      <c r="F27" s="13"/>
      <c r="G27" s="380">
        <v>0.5</v>
      </c>
      <c r="H27" s="380"/>
      <c r="I27" s="357"/>
      <c r="J27" s="407"/>
      <c r="K27" s="594"/>
      <c r="M27" s="1"/>
      <c r="N27" s="1"/>
    </row>
    <row r="28" spans="1:14">
      <c r="A28" s="8">
        <f t="shared" si="0"/>
        <v>42395</v>
      </c>
      <c r="B28" s="9">
        <f t="shared" si="1"/>
        <v>42395</v>
      </c>
      <c r="C28" s="10">
        <v>0</v>
      </c>
      <c r="D28" s="370"/>
      <c r="E28" s="13"/>
      <c r="F28" s="13"/>
      <c r="G28" s="380">
        <v>0.5</v>
      </c>
      <c r="H28" s="380"/>
      <c r="I28" s="357"/>
      <c r="J28" s="407"/>
      <c r="K28" s="594"/>
      <c r="M28" s="1"/>
      <c r="N28" s="1"/>
    </row>
    <row r="29" spans="1:14">
      <c r="A29" s="8">
        <f t="shared" si="0"/>
        <v>42396</v>
      </c>
      <c r="B29" s="9">
        <f t="shared" si="1"/>
        <v>42396</v>
      </c>
      <c r="C29" s="10">
        <v>0</v>
      </c>
      <c r="D29" s="370"/>
      <c r="E29" s="13"/>
      <c r="F29" s="13"/>
      <c r="G29" s="380">
        <v>0.5</v>
      </c>
      <c r="H29" s="380"/>
      <c r="I29" s="357"/>
      <c r="J29" s="407"/>
      <c r="K29" s="594"/>
      <c r="M29" s="1"/>
      <c r="N29" s="1"/>
    </row>
    <row r="30" spans="1:14">
      <c r="A30" s="8">
        <f t="shared" si="0"/>
        <v>42397</v>
      </c>
      <c r="B30" s="9">
        <f t="shared" si="1"/>
        <v>42397</v>
      </c>
      <c r="C30" s="10">
        <v>0</v>
      </c>
      <c r="D30" s="370"/>
      <c r="E30" s="12">
        <v>0.20833333333333301</v>
      </c>
      <c r="F30" s="13"/>
      <c r="G30" s="380">
        <v>0.29166666666666702</v>
      </c>
      <c r="H30" s="380"/>
      <c r="I30" s="357"/>
      <c r="J30" s="407"/>
      <c r="K30" s="594"/>
      <c r="M30" s="1"/>
      <c r="N30" s="1"/>
    </row>
    <row r="31" spans="1:14">
      <c r="A31" s="8">
        <f t="shared" si="0"/>
        <v>42398</v>
      </c>
      <c r="B31" s="9">
        <f t="shared" si="1"/>
        <v>42398</v>
      </c>
      <c r="C31" s="10">
        <v>0</v>
      </c>
      <c r="D31" s="13"/>
      <c r="E31" s="12">
        <v>0.5</v>
      </c>
      <c r="F31" s="13"/>
      <c r="G31" s="13"/>
      <c r="H31" s="13"/>
      <c r="I31" s="357"/>
      <c r="J31" s="407"/>
      <c r="K31" s="591">
        <f>SUM(E30:E37)</f>
        <v>4.5</v>
      </c>
      <c r="M31" s="1"/>
      <c r="N31" s="1"/>
    </row>
    <row r="32" spans="1:14">
      <c r="A32" s="8">
        <f t="shared" si="0"/>
        <v>42399</v>
      </c>
      <c r="B32" s="9">
        <f t="shared" si="1"/>
        <v>42399</v>
      </c>
      <c r="C32" s="10">
        <v>1</v>
      </c>
      <c r="D32" s="13"/>
      <c r="E32" s="12">
        <v>1</v>
      </c>
      <c r="F32" s="13"/>
      <c r="G32" s="13"/>
      <c r="H32" s="13"/>
      <c r="I32" s="357"/>
      <c r="J32" s="407"/>
      <c r="K32" s="591"/>
      <c r="M32" s="1"/>
      <c r="N32" s="1"/>
    </row>
    <row r="33" spans="1:14">
      <c r="A33" s="8">
        <f t="shared" si="0"/>
        <v>42400</v>
      </c>
      <c r="B33" s="9">
        <f t="shared" si="1"/>
        <v>42400</v>
      </c>
      <c r="C33" s="10">
        <v>1</v>
      </c>
      <c r="D33" s="13"/>
      <c r="E33" s="12">
        <v>1</v>
      </c>
      <c r="F33" s="13"/>
      <c r="G33" s="13"/>
      <c r="H33" s="13"/>
      <c r="I33" s="357"/>
      <c r="J33" s="407"/>
      <c r="K33" s="591"/>
      <c r="M33" s="1"/>
      <c r="N33" s="1"/>
    </row>
    <row r="34" spans="1:14">
      <c r="A34" s="8">
        <f t="shared" si="0"/>
        <v>42401</v>
      </c>
      <c r="B34" s="9">
        <f t="shared" si="1"/>
        <v>42401</v>
      </c>
      <c r="C34" s="10">
        <v>0</v>
      </c>
      <c r="D34" s="13"/>
      <c r="E34" s="12">
        <v>0.5</v>
      </c>
      <c r="F34" s="13"/>
      <c r="G34" s="13"/>
      <c r="H34" s="13"/>
      <c r="I34" s="357"/>
      <c r="J34" s="407"/>
      <c r="K34" s="591"/>
      <c r="M34" s="1"/>
      <c r="N34" s="1"/>
    </row>
    <row r="35" spans="1:14">
      <c r="A35" s="8">
        <f t="shared" si="0"/>
        <v>42402</v>
      </c>
      <c r="B35" s="9">
        <f t="shared" si="1"/>
        <v>42402</v>
      </c>
      <c r="C35" s="10">
        <v>0</v>
      </c>
      <c r="D35" s="13"/>
      <c r="E35" s="12">
        <v>0.5</v>
      </c>
      <c r="F35" s="13"/>
      <c r="G35" s="13"/>
      <c r="H35" s="13"/>
      <c r="I35" s="357"/>
      <c r="J35" s="407"/>
      <c r="K35" s="591"/>
      <c r="M35" s="1"/>
      <c r="N35" s="1"/>
    </row>
    <row r="36" spans="1:14">
      <c r="A36" s="8">
        <f t="shared" si="0"/>
        <v>42403</v>
      </c>
      <c r="B36" s="9">
        <f t="shared" si="1"/>
        <v>42403</v>
      </c>
      <c r="C36" s="10">
        <v>0</v>
      </c>
      <c r="D36" s="13"/>
      <c r="E36" s="12">
        <v>0.5</v>
      </c>
      <c r="F36" s="13"/>
      <c r="G36" s="13"/>
      <c r="H36" s="13"/>
      <c r="I36" s="357"/>
      <c r="J36" s="407"/>
      <c r="K36" s="591"/>
      <c r="M36" s="1"/>
      <c r="N36" s="1"/>
    </row>
    <row r="37" spans="1:14">
      <c r="A37" s="8">
        <f t="shared" si="0"/>
        <v>42404</v>
      </c>
      <c r="B37" s="9">
        <f t="shared" si="1"/>
        <v>42404</v>
      </c>
      <c r="C37" s="10">
        <v>0</v>
      </c>
      <c r="D37" s="13"/>
      <c r="E37" s="12">
        <v>0.29166666666666702</v>
      </c>
      <c r="F37" s="359">
        <v>0.20833333333333301</v>
      </c>
      <c r="G37" s="13"/>
      <c r="H37" s="13"/>
      <c r="I37" s="357"/>
      <c r="J37" s="407"/>
      <c r="K37" s="591"/>
      <c r="M37" s="1"/>
      <c r="N37" s="1"/>
    </row>
    <row r="38" spans="1:14">
      <c r="A38" s="8">
        <f t="shared" si="0"/>
        <v>42405</v>
      </c>
      <c r="B38" s="9">
        <f t="shared" si="1"/>
        <v>42405</v>
      </c>
      <c r="C38" s="10">
        <v>0</v>
      </c>
      <c r="D38" s="13"/>
      <c r="E38" s="16"/>
      <c r="F38" s="359">
        <v>0.5</v>
      </c>
      <c r="G38" s="16"/>
      <c r="H38" s="16"/>
      <c r="I38" s="357"/>
      <c r="J38" s="407"/>
      <c r="K38" s="622">
        <f>SUM(F37:F44)</f>
        <v>4.5</v>
      </c>
      <c r="M38" s="1"/>
      <c r="N38" s="1"/>
    </row>
    <row r="39" spans="1:14">
      <c r="A39" s="8">
        <f t="shared" si="0"/>
        <v>42406</v>
      </c>
      <c r="B39" s="9">
        <f t="shared" si="1"/>
        <v>42406</v>
      </c>
      <c r="C39" s="10">
        <v>1</v>
      </c>
      <c r="D39" s="13"/>
      <c r="E39" s="13"/>
      <c r="F39" s="359">
        <v>1</v>
      </c>
      <c r="G39" s="16"/>
      <c r="H39" s="16"/>
      <c r="I39" s="357"/>
      <c r="J39" s="407"/>
      <c r="K39" s="622"/>
      <c r="M39" s="1"/>
      <c r="N39" s="1"/>
    </row>
    <row r="40" spans="1:14">
      <c r="A40" s="8">
        <f t="shared" si="0"/>
        <v>42407</v>
      </c>
      <c r="B40" s="9">
        <f t="shared" si="1"/>
        <v>42407</v>
      </c>
      <c r="C40" s="10">
        <v>1</v>
      </c>
      <c r="D40" s="13"/>
      <c r="E40" s="13"/>
      <c r="F40" s="359">
        <v>1</v>
      </c>
      <c r="G40" s="16"/>
      <c r="H40" s="16"/>
      <c r="I40" s="357"/>
      <c r="J40" s="407"/>
      <c r="K40" s="622"/>
      <c r="M40" s="1"/>
      <c r="N40" s="1"/>
    </row>
    <row r="41" spans="1:14">
      <c r="A41" s="8">
        <f t="shared" si="0"/>
        <v>42408</v>
      </c>
      <c r="B41" s="9">
        <f t="shared" si="1"/>
        <v>42408</v>
      </c>
      <c r="C41" s="10">
        <v>0</v>
      </c>
      <c r="D41" s="13"/>
      <c r="E41" s="13"/>
      <c r="F41" s="359">
        <v>0.5</v>
      </c>
      <c r="G41" s="16"/>
      <c r="H41" s="16"/>
      <c r="I41" s="357"/>
      <c r="J41" s="407"/>
      <c r="K41" s="622"/>
      <c r="M41" s="1"/>
      <c r="N41" s="1"/>
    </row>
    <row r="42" spans="1:14">
      <c r="A42" s="8">
        <f t="shared" si="0"/>
        <v>42409</v>
      </c>
      <c r="B42" s="9">
        <f t="shared" si="1"/>
        <v>42409</v>
      </c>
      <c r="C42" s="10">
        <v>1</v>
      </c>
      <c r="D42" s="13"/>
      <c r="E42" s="13"/>
      <c r="F42" s="359">
        <v>0.5</v>
      </c>
      <c r="G42" s="16"/>
      <c r="H42" s="16"/>
      <c r="I42" s="357"/>
      <c r="J42" s="407"/>
      <c r="K42" s="622"/>
      <c r="M42" s="1"/>
      <c r="N42" s="1"/>
    </row>
    <row r="43" spans="1:14">
      <c r="A43" s="8">
        <f t="shared" si="0"/>
        <v>42410</v>
      </c>
      <c r="B43" s="9">
        <f t="shared" si="1"/>
        <v>42410</v>
      </c>
      <c r="C43" s="10">
        <v>1</v>
      </c>
      <c r="D43" s="13"/>
      <c r="E43" s="13"/>
      <c r="F43" s="359">
        <v>0.5</v>
      </c>
      <c r="G43" s="16"/>
      <c r="H43" s="16"/>
      <c r="I43" s="357"/>
      <c r="J43" s="407"/>
      <c r="K43" s="622"/>
      <c r="M43" s="1"/>
      <c r="N43" s="1"/>
    </row>
    <row r="44" spans="1:14">
      <c r="A44" s="8">
        <f t="shared" si="0"/>
        <v>42411</v>
      </c>
      <c r="B44" s="9">
        <f t="shared" si="1"/>
        <v>42411</v>
      </c>
      <c r="C44" s="10">
        <v>0</v>
      </c>
      <c r="D44" s="11">
        <v>0.20833333333333301</v>
      </c>
      <c r="E44" s="13"/>
      <c r="F44" s="359">
        <v>0.29166666666666702</v>
      </c>
      <c r="G44" s="16"/>
      <c r="H44" s="16"/>
      <c r="I44" s="397"/>
      <c r="J44" s="404"/>
      <c r="K44" s="622"/>
      <c r="L44" t="s">
        <v>149</v>
      </c>
      <c r="M44" s="1"/>
      <c r="N44" s="1"/>
    </row>
    <row r="45" spans="1:14">
      <c r="A45" s="8">
        <f t="shared" si="0"/>
        <v>42412</v>
      </c>
      <c r="B45" s="9">
        <f t="shared" si="1"/>
        <v>42412</v>
      </c>
      <c r="C45" s="10">
        <v>0</v>
      </c>
      <c r="D45" s="11">
        <v>0.29166666666666702</v>
      </c>
      <c r="E45" s="13"/>
      <c r="F45" s="16"/>
      <c r="G45" s="381">
        <v>0.20833333333333334</v>
      </c>
      <c r="H45" s="381"/>
      <c r="I45" s="397"/>
      <c r="J45" s="404"/>
      <c r="K45" s="617">
        <f>SUM(G45:G52)</f>
        <v>3.9999999999999996</v>
      </c>
      <c r="L45" s="556" t="s">
        <v>150</v>
      </c>
      <c r="M45" s="1"/>
      <c r="N45" s="1"/>
    </row>
    <row r="46" spans="1:14">
      <c r="A46" s="8">
        <f t="shared" si="0"/>
        <v>42413</v>
      </c>
      <c r="B46" s="9">
        <f t="shared" si="1"/>
        <v>42413</v>
      </c>
      <c r="C46" s="10">
        <v>1</v>
      </c>
      <c r="D46" s="13"/>
      <c r="E46" s="13"/>
      <c r="F46" s="19"/>
      <c r="G46" s="381">
        <v>1</v>
      </c>
      <c r="H46" s="381"/>
      <c r="I46" s="397"/>
      <c r="J46" s="404"/>
      <c r="K46" s="618"/>
      <c r="L46" s="556"/>
      <c r="M46" s="1"/>
      <c r="N46" s="1"/>
    </row>
    <row r="47" spans="1:14">
      <c r="A47" s="8">
        <f t="shared" si="0"/>
        <v>42414</v>
      </c>
      <c r="B47" s="9">
        <f t="shared" si="1"/>
        <v>42414</v>
      </c>
      <c r="C47" s="10">
        <v>1</v>
      </c>
      <c r="D47" s="13"/>
      <c r="E47" s="13"/>
      <c r="F47" s="13"/>
      <c r="G47" s="381">
        <v>1</v>
      </c>
      <c r="H47" s="381"/>
      <c r="I47" s="397"/>
      <c r="J47" s="404"/>
      <c r="K47" s="618"/>
      <c r="L47" s="556"/>
      <c r="M47" s="1"/>
      <c r="N47" s="1"/>
    </row>
    <row r="48" spans="1:14">
      <c r="A48" s="8">
        <f t="shared" si="0"/>
        <v>42415</v>
      </c>
      <c r="B48" s="9">
        <f t="shared" si="1"/>
        <v>42415</v>
      </c>
      <c r="C48" s="10">
        <v>0</v>
      </c>
      <c r="D48" s="13"/>
      <c r="E48" s="13"/>
      <c r="F48" s="13"/>
      <c r="G48" s="381">
        <v>0.5</v>
      </c>
      <c r="H48" s="381"/>
      <c r="I48" s="397"/>
      <c r="J48" s="404"/>
      <c r="K48" s="618"/>
      <c r="L48" s="556"/>
      <c r="M48" s="1"/>
      <c r="N48" s="1"/>
    </row>
    <row r="49" spans="1:14">
      <c r="A49" s="8">
        <f t="shared" si="0"/>
        <v>42416</v>
      </c>
      <c r="B49" s="9">
        <f t="shared" si="1"/>
        <v>42416</v>
      </c>
      <c r="C49" s="10">
        <v>0</v>
      </c>
      <c r="D49" s="13"/>
      <c r="E49" s="13"/>
      <c r="F49" s="13"/>
      <c r="G49" s="381">
        <v>0.5</v>
      </c>
      <c r="H49" s="381"/>
      <c r="I49" s="397"/>
      <c r="J49" s="404"/>
      <c r="K49" s="618"/>
      <c r="L49" s="556"/>
      <c r="M49" s="1"/>
      <c r="N49" s="1"/>
    </row>
    <row r="50" spans="1:14">
      <c r="A50" s="8">
        <f t="shared" si="0"/>
        <v>42417</v>
      </c>
      <c r="B50" s="9">
        <f t="shared" si="1"/>
        <v>42417</v>
      </c>
      <c r="C50" s="10">
        <v>0</v>
      </c>
      <c r="D50" s="13"/>
      <c r="E50" s="13"/>
      <c r="F50" s="13"/>
      <c r="G50" s="381">
        <v>0.5</v>
      </c>
      <c r="H50" s="381"/>
      <c r="I50" s="397"/>
      <c r="J50" s="404"/>
      <c r="K50" s="618"/>
      <c r="L50" s="556"/>
      <c r="M50" s="1"/>
      <c r="N50" s="1"/>
    </row>
    <row r="51" spans="1:14">
      <c r="A51" s="8">
        <f>A50+1</f>
        <v>42418</v>
      </c>
      <c r="B51" s="9">
        <f t="shared" si="1"/>
        <v>42418</v>
      </c>
      <c r="C51" s="10">
        <v>0</v>
      </c>
      <c r="D51" s="385"/>
      <c r="E51" s="13"/>
      <c r="F51" s="13"/>
      <c r="G51" s="382">
        <v>0.29166666666666669</v>
      </c>
      <c r="H51" s="382"/>
      <c r="I51" s="398">
        <v>0.20833333333333334</v>
      </c>
      <c r="J51" s="408"/>
      <c r="K51" s="618"/>
      <c r="L51" s="556"/>
      <c r="M51" s="1"/>
      <c r="N51" s="1"/>
    </row>
    <row r="52" spans="1:14">
      <c r="A52" s="8">
        <f t="shared" si="0"/>
        <v>42419</v>
      </c>
      <c r="B52" s="9">
        <f t="shared" si="1"/>
        <v>42419</v>
      </c>
      <c r="C52" s="10">
        <v>0</v>
      </c>
      <c r="D52" s="387"/>
      <c r="E52" s="383"/>
      <c r="F52" s="13"/>
      <c r="G52" s="388"/>
      <c r="H52" s="388"/>
      <c r="I52" s="398">
        <v>0.5</v>
      </c>
      <c r="J52" s="408"/>
      <c r="K52" s="576">
        <f>SUM(I51:I58)</f>
        <v>4.5000000000000009</v>
      </c>
      <c r="M52" s="1"/>
      <c r="N52" s="1"/>
    </row>
    <row r="53" spans="1:14">
      <c r="A53" s="8">
        <f t="shared" si="0"/>
        <v>42420</v>
      </c>
      <c r="B53" s="9">
        <f t="shared" si="1"/>
        <v>42420</v>
      </c>
      <c r="C53" s="10">
        <v>1</v>
      </c>
      <c r="D53" s="387"/>
      <c r="E53" s="383"/>
      <c r="F53" s="13"/>
      <c r="G53" s="20"/>
      <c r="H53" s="20"/>
      <c r="I53" s="398">
        <v>1</v>
      </c>
      <c r="J53" s="408"/>
      <c r="K53" s="576"/>
      <c r="M53" s="1"/>
      <c r="N53" s="1"/>
    </row>
    <row r="54" spans="1:14">
      <c r="A54" s="8">
        <f t="shared" si="0"/>
        <v>42421</v>
      </c>
      <c r="B54" s="9">
        <f t="shared" si="1"/>
        <v>42421</v>
      </c>
      <c r="C54" s="10">
        <v>1</v>
      </c>
      <c r="D54" s="387"/>
      <c r="E54" s="383"/>
      <c r="F54" s="13"/>
      <c r="G54" s="20"/>
      <c r="H54" s="20"/>
      <c r="I54" s="398">
        <v>1</v>
      </c>
      <c r="J54" s="408"/>
      <c r="K54" s="576"/>
      <c r="M54" s="1"/>
      <c r="N54" s="1"/>
    </row>
    <row r="55" spans="1:14">
      <c r="A55" s="8">
        <f t="shared" si="0"/>
        <v>42422</v>
      </c>
      <c r="B55" s="9">
        <f t="shared" si="1"/>
        <v>42422</v>
      </c>
      <c r="C55" s="10">
        <v>0</v>
      </c>
      <c r="D55" s="387"/>
      <c r="E55" s="383"/>
      <c r="F55" s="13"/>
      <c r="G55" s="20"/>
      <c r="H55" s="20"/>
      <c r="I55" s="398">
        <v>0.5</v>
      </c>
      <c r="J55" s="408"/>
      <c r="K55" s="576"/>
      <c r="M55" s="1"/>
      <c r="N55" s="1"/>
    </row>
    <row r="56" spans="1:14">
      <c r="A56" s="8">
        <f t="shared" si="0"/>
        <v>42423</v>
      </c>
      <c r="B56" s="9">
        <f t="shared" si="1"/>
        <v>42423</v>
      </c>
      <c r="C56" s="10">
        <v>0</v>
      </c>
      <c r="D56" s="387"/>
      <c r="E56" s="383"/>
      <c r="F56" s="13"/>
      <c r="G56" s="20"/>
      <c r="H56" s="20"/>
      <c r="I56" s="398">
        <v>0.5</v>
      </c>
      <c r="J56" s="408"/>
      <c r="K56" s="576"/>
      <c r="M56" s="1"/>
      <c r="N56" s="1"/>
    </row>
    <row r="57" spans="1:14">
      <c r="A57" s="8">
        <f t="shared" si="0"/>
        <v>42424</v>
      </c>
      <c r="B57" s="9">
        <f t="shared" si="1"/>
        <v>42424</v>
      </c>
      <c r="C57" s="10">
        <v>0</v>
      </c>
      <c r="D57" s="387"/>
      <c r="E57" s="383"/>
      <c r="F57" s="13"/>
      <c r="G57" s="20"/>
      <c r="H57" s="20"/>
      <c r="I57" s="398">
        <v>0.5</v>
      </c>
      <c r="J57" s="408"/>
      <c r="K57" s="576"/>
      <c r="M57" s="1"/>
      <c r="N57" s="1"/>
    </row>
    <row r="58" spans="1:14">
      <c r="A58" s="8">
        <f t="shared" si="0"/>
        <v>42425</v>
      </c>
      <c r="B58" s="9">
        <f t="shared" si="1"/>
        <v>42425</v>
      </c>
      <c r="C58" s="10">
        <v>0</v>
      </c>
      <c r="D58" s="387"/>
      <c r="E58" s="384">
        <v>0.20833333333333301</v>
      </c>
      <c r="F58" s="13"/>
      <c r="G58" s="20"/>
      <c r="H58" s="20"/>
      <c r="I58" s="398">
        <v>0.29166666666666702</v>
      </c>
      <c r="J58" s="408"/>
      <c r="K58" s="577"/>
      <c r="M58" s="1"/>
      <c r="N58" s="1"/>
    </row>
    <row r="59" spans="1:14">
      <c r="A59" s="8">
        <f t="shared" si="0"/>
        <v>42426</v>
      </c>
      <c r="B59" s="9">
        <f t="shared" si="1"/>
        <v>42426</v>
      </c>
      <c r="C59" s="10">
        <v>0</v>
      </c>
      <c r="D59" s="386">
        <v>0.29166666666666702</v>
      </c>
      <c r="E59" s="12">
        <v>0.5</v>
      </c>
      <c r="F59" s="13"/>
      <c r="G59" s="13"/>
      <c r="H59" s="13"/>
      <c r="I59" s="357"/>
      <c r="J59" s="407"/>
      <c r="K59" s="591">
        <f>SUM(E58:E65)</f>
        <v>4.5</v>
      </c>
      <c r="M59" s="1"/>
      <c r="N59" s="1"/>
    </row>
    <row r="60" spans="1:14">
      <c r="A60" s="8">
        <f t="shared" si="0"/>
        <v>42427</v>
      </c>
      <c r="B60" s="9">
        <f t="shared" si="1"/>
        <v>42427</v>
      </c>
      <c r="C60" s="10">
        <v>1</v>
      </c>
      <c r="D60" s="13"/>
      <c r="E60" s="12">
        <v>1</v>
      </c>
      <c r="F60" s="13"/>
      <c r="G60" s="13"/>
      <c r="H60" s="13"/>
      <c r="I60" s="357"/>
      <c r="J60" s="407"/>
      <c r="K60" s="591"/>
      <c r="M60" s="1"/>
      <c r="N60" s="1"/>
    </row>
    <row r="61" spans="1:14">
      <c r="A61" s="8">
        <f t="shared" si="0"/>
        <v>42428</v>
      </c>
      <c r="B61" s="9">
        <f t="shared" si="1"/>
        <v>42428</v>
      </c>
      <c r="C61" s="10">
        <v>1</v>
      </c>
      <c r="D61" s="13"/>
      <c r="E61" s="12">
        <v>1</v>
      </c>
      <c r="F61" s="13"/>
      <c r="G61" s="13"/>
      <c r="H61" s="13"/>
      <c r="I61" s="357"/>
      <c r="J61" s="407"/>
      <c r="K61" s="591"/>
      <c r="M61" s="1"/>
      <c r="N61" s="1"/>
    </row>
    <row r="62" spans="1:14">
      <c r="A62" s="8">
        <f t="shared" si="0"/>
        <v>42429</v>
      </c>
      <c r="B62" s="9">
        <f t="shared" si="1"/>
        <v>42429</v>
      </c>
      <c r="C62" s="10">
        <v>0</v>
      </c>
      <c r="D62" s="13"/>
      <c r="E62" s="12">
        <v>0.5</v>
      </c>
      <c r="F62" s="13"/>
      <c r="G62" s="13"/>
      <c r="H62" s="13"/>
      <c r="I62" s="357"/>
      <c r="J62" s="407"/>
      <c r="K62" s="591"/>
      <c r="M62" s="1"/>
      <c r="N62" s="1"/>
    </row>
    <row r="63" spans="1:14">
      <c r="A63" s="8">
        <f t="shared" si="0"/>
        <v>42430</v>
      </c>
      <c r="B63" s="9">
        <f t="shared" si="1"/>
        <v>42430</v>
      </c>
      <c r="C63" s="10">
        <v>0</v>
      </c>
      <c r="D63" s="13"/>
      <c r="E63" s="12">
        <v>0.5</v>
      </c>
      <c r="F63" s="13"/>
      <c r="G63" s="13"/>
      <c r="H63" s="13"/>
      <c r="I63" s="357"/>
      <c r="J63" s="407"/>
      <c r="K63" s="591"/>
      <c r="M63" s="1"/>
      <c r="N63" s="1"/>
    </row>
    <row r="64" spans="1:14">
      <c r="A64" s="8">
        <f t="shared" si="0"/>
        <v>42431</v>
      </c>
      <c r="B64" s="9">
        <f t="shared" si="1"/>
        <v>42431</v>
      </c>
      <c r="C64" s="10">
        <v>0</v>
      </c>
      <c r="D64" s="13"/>
      <c r="E64" s="12">
        <v>0.5</v>
      </c>
      <c r="F64" s="13"/>
      <c r="G64" s="13"/>
      <c r="H64" s="13"/>
      <c r="I64" s="357"/>
      <c r="J64" s="407"/>
      <c r="K64" s="591"/>
      <c r="M64" s="1"/>
      <c r="N64" s="1"/>
    </row>
    <row r="65" spans="1:14">
      <c r="A65" s="8">
        <f t="shared" si="0"/>
        <v>42432</v>
      </c>
      <c r="B65" s="9">
        <f t="shared" si="1"/>
        <v>42432</v>
      </c>
      <c r="C65" s="10">
        <v>0</v>
      </c>
      <c r="D65" s="13"/>
      <c r="E65" s="12">
        <v>0.29166666666666702</v>
      </c>
      <c r="F65" s="359">
        <v>0.20833333333333301</v>
      </c>
      <c r="G65" s="13"/>
      <c r="H65" s="13"/>
      <c r="I65" s="357"/>
      <c r="J65" s="407"/>
      <c r="K65" s="591"/>
      <c r="M65" s="1"/>
      <c r="N65" s="1"/>
    </row>
    <row r="66" spans="1:14">
      <c r="A66" s="8">
        <f t="shared" ref="A66:A129" si="2">A65+1</f>
        <v>42433</v>
      </c>
      <c r="B66" s="9">
        <f t="shared" ref="B66:B129" si="3">A66</f>
        <v>42433</v>
      </c>
      <c r="C66" s="10">
        <v>0</v>
      </c>
      <c r="D66" s="13"/>
      <c r="E66" s="16"/>
      <c r="F66" s="359">
        <v>0.5</v>
      </c>
      <c r="G66" s="16"/>
      <c r="H66" s="16"/>
      <c r="I66" s="357"/>
      <c r="J66" s="407"/>
      <c r="K66" s="592">
        <f>SUM(F65:F72)</f>
        <v>4.5</v>
      </c>
      <c r="M66" s="1"/>
      <c r="N66" s="1"/>
    </row>
    <row r="67" spans="1:14">
      <c r="A67" s="8">
        <f t="shared" si="2"/>
        <v>42434</v>
      </c>
      <c r="B67" s="9">
        <f t="shared" si="3"/>
        <v>42434</v>
      </c>
      <c r="C67" s="10">
        <v>1</v>
      </c>
      <c r="D67" s="13"/>
      <c r="E67" s="13"/>
      <c r="F67" s="359">
        <v>1</v>
      </c>
      <c r="G67" s="16"/>
      <c r="H67" s="16"/>
      <c r="I67" s="357"/>
      <c r="J67" s="407"/>
      <c r="K67" s="592"/>
      <c r="M67" s="1"/>
      <c r="N67" s="1"/>
    </row>
    <row r="68" spans="1:14">
      <c r="A68" s="8">
        <f t="shared" si="2"/>
        <v>42435</v>
      </c>
      <c r="B68" s="9">
        <f t="shared" si="3"/>
        <v>42435</v>
      </c>
      <c r="C68" s="10">
        <v>1</v>
      </c>
      <c r="D68" s="13"/>
      <c r="E68" s="13"/>
      <c r="F68" s="359">
        <v>1</v>
      </c>
      <c r="G68" s="16"/>
      <c r="H68" s="16"/>
      <c r="I68" s="357"/>
      <c r="J68" s="407"/>
      <c r="K68" s="592"/>
      <c r="M68" s="1"/>
      <c r="N68" s="1"/>
    </row>
    <row r="69" spans="1:14">
      <c r="A69" s="8">
        <f t="shared" si="2"/>
        <v>42436</v>
      </c>
      <c r="B69" s="9">
        <f t="shared" si="3"/>
        <v>42436</v>
      </c>
      <c r="C69" s="10">
        <v>0</v>
      </c>
      <c r="D69" s="13"/>
      <c r="E69" s="13"/>
      <c r="F69" s="359">
        <v>0.5</v>
      </c>
      <c r="G69" s="16"/>
      <c r="H69" s="16"/>
      <c r="I69" s="357"/>
      <c r="J69" s="407"/>
      <c r="K69" s="592"/>
      <c r="M69" s="1"/>
      <c r="N69" s="1"/>
    </row>
    <row r="70" spans="1:14">
      <c r="A70" s="8">
        <f t="shared" si="2"/>
        <v>42437</v>
      </c>
      <c r="B70" s="9">
        <f t="shared" si="3"/>
        <v>42437</v>
      </c>
      <c r="C70" s="10">
        <v>0</v>
      </c>
      <c r="D70" s="13"/>
      <c r="E70" s="13"/>
      <c r="F70" s="359">
        <v>0.5</v>
      </c>
      <c r="G70" s="16"/>
      <c r="H70" s="16"/>
      <c r="I70" s="357"/>
      <c r="J70" s="407"/>
      <c r="K70" s="592"/>
      <c r="M70" s="1"/>
      <c r="N70" s="1"/>
    </row>
    <row r="71" spans="1:14">
      <c r="A71" s="8">
        <f t="shared" si="2"/>
        <v>42438</v>
      </c>
      <c r="B71" s="9">
        <f t="shared" si="3"/>
        <v>42438</v>
      </c>
      <c r="C71" s="10">
        <v>0</v>
      </c>
      <c r="D71" s="13"/>
      <c r="E71" s="13"/>
      <c r="F71" s="359">
        <v>0.5</v>
      </c>
      <c r="G71" s="16"/>
      <c r="H71" s="16"/>
      <c r="I71" s="357"/>
      <c r="J71" s="407"/>
      <c r="K71" s="592"/>
      <c r="M71" s="1"/>
      <c r="N71" s="1"/>
    </row>
    <row r="72" spans="1:14">
      <c r="A72" s="8">
        <f t="shared" si="2"/>
        <v>42439</v>
      </c>
      <c r="B72" s="9">
        <f t="shared" si="3"/>
        <v>42439</v>
      </c>
      <c r="C72" s="10">
        <v>0</v>
      </c>
      <c r="D72" s="13"/>
      <c r="E72" s="13"/>
      <c r="F72" s="359">
        <v>0.29166666666666702</v>
      </c>
      <c r="G72" s="20"/>
      <c r="H72" s="20"/>
      <c r="I72" s="399">
        <v>0.20833333333333301</v>
      </c>
      <c r="J72" s="404"/>
      <c r="K72" s="592"/>
      <c r="M72" s="1"/>
      <c r="N72" s="1"/>
    </row>
    <row r="73" spans="1:14">
      <c r="A73" s="8">
        <f t="shared" si="2"/>
        <v>42440</v>
      </c>
      <c r="B73" s="9">
        <f t="shared" si="3"/>
        <v>42440</v>
      </c>
      <c r="C73" s="10">
        <v>0</v>
      </c>
      <c r="D73" s="13"/>
      <c r="E73" s="13"/>
      <c r="F73" s="16"/>
      <c r="G73" s="20"/>
      <c r="H73" s="20"/>
      <c r="I73" s="399">
        <v>0.5</v>
      </c>
      <c r="J73" s="404"/>
      <c r="K73" s="593">
        <f>SUM(I72:I79)</f>
        <v>4.5</v>
      </c>
      <c r="M73" s="1"/>
      <c r="N73" s="1"/>
    </row>
    <row r="74" spans="1:14">
      <c r="A74" s="8">
        <f t="shared" si="2"/>
        <v>42441</v>
      </c>
      <c r="B74" s="9">
        <f t="shared" si="3"/>
        <v>42441</v>
      </c>
      <c r="C74" s="10">
        <v>1</v>
      </c>
      <c r="D74" s="13"/>
      <c r="E74" s="13"/>
      <c r="F74" s="19"/>
      <c r="G74" s="20"/>
      <c r="H74" s="20"/>
      <c r="I74" s="399">
        <v>1</v>
      </c>
      <c r="J74" s="404"/>
      <c r="K74" s="593"/>
      <c r="M74" s="1"/>
      <c r="N74" s="1"/>
    </row>
    <row r="75" spans="1:14">
      <c r="A75" s="8">
        <f t="shared" si="2"/>
        <v>42442</v>
      </c>
      <c r="B75" s="9">
        <f t="shared" si="3"/>
        <v>42442</v>
      </c>
      <c r="C75" s="10">
        <v>1</v>
      </c>
      <c r="D75" s="13"/>
      <c r="E75" s="13"/>
      <c r="F75" s="13"/>
      <c r="G75" s="20"/>
      <c r="H75" s="20"/>
      <c r="I75" s="399">
        <v>1</v>
      </c>
      <c r="J75" s="404"/>
      <c r="K75" s="593"/>
      <c r="M75" s="1"/>
      <c r="N75" s="1"/>
    </row>
    <row r="76" spans="1:14">
      <c r="A76" s="8">
        <f t="shared" si="2"/>
        <v>42443</v>
      </c>
      <c r="B76" s="9">
        <f t="shared" si="3"/>
        <v>42443</v>
      </c>
      <c r="C76" s="10">
        <v>0</v>
      </c>
      <c r="D76" s="13"/>
      <c r="E76" s="13"/>
      <c r="F76" s="13"/>
      <c r="G76" s="20"/>
      <c r="H76" s="20"/>
      <c r="I76" s="399">
        <v>0.5</v>
      </c>
      <c r="J76" s="404"/>
      <c r="K76" s="593"/>
      <c r="M76" s="1"/>
      <c r="N76" s="1"/>
    </row>
    <row r="77" spans="1:14">
      <c r="A77" s="8">
        <f t="shared" si="2"/>
        <v>42444</v>
      </c>
      <c r="B77" s="9">
        <f t="shared" si="3"/>
        <v>42444</v>
      </c>
      <c r="C77" s="10">
        <v>0</v>
      </c>
      <c r="D77" s="13"/>
      <c r="E77" s="13"/>
      <c r="F77" s="13"/>
      <c r="G77" s="20"/>
      <c r="H77" s="20"/>
      <c r="I77" s="399">
        <v>0.5</v>
      </c>
      <c r="J77" s="404"/>
      <c r="K77" s="593"/>
      <c r="M77" s="1"/>
      <c r="N77" s="1"/>
    </row>
    <row r="78" spans="1:14">
      <c r="A78" s="8">
        <f t="shared" si="2"/>
        <v>42445</v>
      </c>
      <c r="B78" s="9">
        <f t="shared" si="3"/>
        <v>42445</v>
      </c>
      <c r="C78" s="10">
        <v>0</v>
      </c>
      <c r="D78" s="13"/>
      <c r="E78" s="13"/>
      <c r="F78" s="13"/>
      <c r="G78" s="20"/>
      <c r="H78" s="20"/>
      <c r="I78" s="399">
        <v>0.5</v>
      </c>
      <c r="J78" s="404"/>
      <c r="K78" s="593"/>
      <c r="M78" s="1"/>
      <c r="N78" s="1"/>
    </row>
    <row r="79" spans="1:14">
      <c r="A79" s="8">
        <f t="shared" si="2"/>
        <v>42446</v>
      </c>
      <c r="B79" s="9">
        <f t="shared" si="3"/>
        <v>42446</v>
      </c>
      <c r="C79" s="10">
        <v>0</v>
      </c>
      <c r="D79" s="13"/>
      <c r="E79" s="13"/>
      <c r="F79" s="13"/>
      <c r="G79" s="380">
        <v>0.20833333333333301</v>
      </c>
      <c r="H79" s="380"/>
      <c r="I79" s="399">
        <v>0.29166666666666702</v>
      </c>
      <c r="J79" s="404"/>
      <c r="K79" s="593"/>
      <c r="M79" s="1"/>
      <c r="N79" s="1"/>
    </row>
    <row r="80" spans="1:14">
      <c r="A80" s="8">
        <f t="shared" si="2"/>
        <v>42447</v>
      </c>
      <c r="B80" s="9">
        <f t="shared" si="3"/>
        <v>42447</v>
      </c>
      <c r="C80" s="10">
        <v>0</v>
      </c>
      <c r="D80" s="13"/>
      <c r="E80" s="13"/>
      <c r="F80" s="13"/>
      <c r="G80" s="380">
        <v>0.5</v>
      </c>
      <c r="H80" s="380"/>
      <c r="I80" s="357"/>
      <c r="J80" s="407"/>
      <c r="K80" s="594">
        <f>SUM(G79:G86)</f>
        <v>4.5</v>
      </c>
      <c r="M80" s="1"/>
      <c r="N80" s="1"/>
    </row>
    <row r="81" spans="1:14">
      <c r="A81" s="8">
        <f t="shared" si="2"/>
        <v>42448</v>
      </c>
      <c r="B81" s="9">
        <f t="shared" si="3"/>
        <v>42448</v>
      </c>
      <c r="C81" s="10">
        <v>1</v>
      </c>
      <c r="D81" s="13"/>
      <c r="E81" s="13"/>
      <c r="F81" s="13"/>
      <c r="G81" s="380">
        <v>1</v>
      </c>
      <c r="H81" s="380"/>
      <c r="I81" s="357"/>
      <c r="J81" s="407"/>
      <c r="K81" s="594"/>
      <c r="M81" s="1"/>
      <c r="N81" s="1"/>
    </row>
    <row r="82" spans="1:14">
      <c r="A82" s="8">
        <f t="shared" si="2"/>
        <v>42449</v>
      </c>
      <c r="B82" s="9">
        <f t="shared" si="3"/>
        <v>42449</v>
      </c>
      <c r="C82" s="10">
        <v>1</v>
      </c>
      <c r="D82" s="13"/>
      <c r="E82" s="13"/>
      <c r="F82" s="13"/>
      <c r="G82" s="380">
        <v>1</v>
      </c>
      <c r="H82" s="380"/>
      <c r="I82" s="357"/>
      <c r="J82" s="407"/>
      <c r="K82" s="594"/>
      <c r="M82" s="1"/>
      <c r="N82" s="1"/>
    </row>
    <row r="83" spans="1:14">
      <c r="A83" s="8">
        <f t="shared" si="2"/>
        <v>42450</v>
      </c>
      <c r="B83" s="9">
        <f t="shared" si="3"/>
        <v>42450</v>
      </c>
      <c r="C83" s="10">
        <v>0</v>
      </c>
      <c r="D83" s="13"/>
      <c r="E83" s="13"/>
      <c r="F83" s="13"/>
      <c r="G83" s="380">
        <v>0.5</v>
      </c>
      <c r="H83" s="380"/>
      <c r="I83" s="357"/>
      <c r="J83" s="407"/>
      <c r="K83" s="594"/>
      <c r="M83" s="1"/>
      <c r="N83" s="1"/>
    </row>
    <row r="84" spans="1:14">
      <c r="A84" s="8">
        <f t="shared" si="2"/>
        <v>42451</v>
      </c>
      <c r="B84" s="9">
        <f t="shared" si="3"/>
        <v>42451</v>
      </c>
      <c r="C84" s="10">
        <v>0</v>
      </c>
      <c r="D84" s="13"/>
      <c r="E84" s="13"/>
      <c r="F84" s="13"/>
      <c r="G84" s="380">
        <v>0.5</v>
      </c>
      <c r="H84" s="380"/>
      <c r="I84" s="357"/>
      <c r="J84" s="407"/>
      <c r="K84" s="594"/>
      <c r="M84" s="1"/>
      <c r="N84" s="1"/>
    </row>
    <row r="85" spans="1:14">
      <c r="A85" s="8">
        <f t="shared" si="2"/>
        <v>42452</v>
      </c>
      <c r="B85" s="9">
        <f t="shared" si="3"/>
        <v>42452</v>
      </c>
      <c r="C85" s="10">
        <v>0</v>
      </c>
      <c r="D85" s="13"/>
      <c r="E85" s="13"/>
      <c r="F85" s="13"/>
      <c r="G85" s="380">
        <v>0.5</v>
      </c>
      <c r="H85" s="380"/>
      <c r="I85" s="357"/>
      <c r="J85" s="407"/>
      <c r="K85" s="594"/>
      <c r="M85" s="1"/>
      <c r="N85" s="1"/>
    </row>
    <row r="86" spans="1:14">
      <c r="A86" s="8">
        <f t="shared" si="2"/>
        <v>42453</v>
      </c>
      <c r="B86" s="9">
        <f t="shared" si="3"/>
        <v>42453</v>
      </c>
      <c r="C86" s="10">
        <v>0</v>
      </c>
      <c r="D86" s="11">
        <v>0.20833333333333334</v>
      </c>
      <c r="E86" s="12">
        <v>0</v>
      </c>
      <c r="F86" s="13"/>
      <c r="G86" s="380">
        <v>0.29166666666666702</v>
      </c>
      <c r="H86" s="380"/>
      <c r="I86" s="357"/>
      <c r="J86" s="407"/>
      <c r="K86" s="594"/>
      <c r="M86" s="1"/>
      <c r="N86" s="1"/>
    </row>
    <row r="87" spans="1:14">
      <c r="A87" s="8">
        <f t="shared" si="2"/>
        <v>42454</v>
      </c>
      <c r="B87" s="9">
        <f t="shared" si="3"/>
        <v>42454</v>
      </c>
      <c r="C87" s="10">
        <v>1</v>
      </c>
      <c r="D87" s="11">
        <v>0.41666666666666669</v>
      </c>
      <c r="E87" s="12">
        <v>0.58333333333333337</v>
      </c>
      <c r="F87" s="13"/>
      <c r="G87" s="13"/>
      <c r="H87" s="13"/>
      <c r="I87" s="357"/>
      <c r="J87" s="407"/>
      <c r="K87" s="403">
        <f>SUM(D86:D87)</f>
        <v>0.625</v>
      </c>
      <c r="M87" s="1"/>
      <c r="N87" s="1"/>
    </row>
    <row r="88" spans="1:14">
      <c r="A88" s="8">
        <f t="shared" si="2"/>
        <v>42455</v>
      </c>
      <c r="B88" s="9">
        <f t="shared" si="3"/>
        <v>42455</v>
      </c>
      <c r="C88" s="10">
        <v>1</v>
      </c>
      <c r="D88" s="13"/>
      <c r="E88" s="12">
        <v>1</v>
      </c>
      <c r="F88" s="13"/>
      <c r="G88" s="13"/>
      <c r="H88" s="13"/>
      <c r="I88" s="357"/>
      <c r="J88" s="407"/>
      <c r="K88" s="608">
        <f>SUM(E86:E93)</f>
        <v>4.3750000000000009</v>
      </c>
      <c r="M88" s="1"/>
      <c r="N88" s="1"/>
    </row>
    <row r="89" spans="1:14">
      <c r="A89" s="8">
        <f t="shared" si="2"/>
        <v>42456</v>
      </c>
      <c r="B89" s="9">
        <f t="shared" si="3"/>
        <v>42456</v>
      </c>
      <c r="C89" s="10">
        <v>1</v>
      </c>
      <c r="D89" s="13"/>
      <c r="E89" s="12">
        <v>1</v>
      </c>
      <c r="F89" s="13"/>
      <c r="G89" s="13"/>
      <c r="H89" s="13"/>
      <c r="I89" s="357"/>
      <c r="J89" s="407"/>
      <c r="K89" s="609"/>
      <c r="M89" s="1"/>
      <c r="N89" s="1"/>
    </row>
    <row r="90" spans="1:14">
      <c r="A90" s="8">
        <f t="shared" si="2"/>
        <v>42457</v>
      </c>
      <c r="B90" s="9">
        <f t="shared" si="3"/>
        <v>42457</v>
      </c>
      <c r="C90" s="10">
        <v>0</v>
      </c>
      <c r="D90" s="13"/>
      <c r="E90" s="12">
        <v>0.5</v>
      </c>
      <c r="F90" s="13"/>
      <c r="G90" s="13"/>
      <c r="H90" s="13"/>
      <c r="I90" s="357"/>
      <c r="J90" s="407"/>
      <c r="K90" s="609"/>
      <c r="M90" s="1"/>
      <c r="N90" s="1"/>
    </row>
    <row r="91" spans="1:14">
      <c r="A91" s="8">
        <f t="shared" si="2"/>
        <v>42458</v>
      </c>
      <c r="B91" s="9">
        <f t="shared" si="3"/>
        <v>42458</v>
      </c>
      <c r="C91" s="10">
        <v>0</v>
      </c>
      <c r="D91" s="13"/>
      <c r="E91" s="12">
        <v>0.5</v>
      </c>
      <c r="F91" s="13"/>
      <c r="G91" s="13"/>
      <c r="H91" s="13"/>
      <c r="I91" s="357"/>
      <c r="J91" s="407"/>
      <c r="K91" s="609"/>
      <c r="M91" s="1"/>
      <c r="N91" s="1"/>
    </row>
    <row r="92" spans="1:14">
      <c r="A92" s="8">
        <f t="shared" si="2"/>
        <v>42459</v>
      </c>
      <c r="B92" s="9">
        <f t="shared" si="3"/>
        <v>42459</v>
      </c>
      <c r="C92" s="10">
        <v>0</v>
      </c>
      <c r="D92" s="13"/>
      <c r="E92" s="12">
        <v>0.5</v>
      </c>
      <c r="F92" s="13"/>
      <c r="G92" s="13"/>
      <c r="H92" s="13"/>
      <c r="I92" s="357"/>
      <c r="J92" s="407"/>
      <c r="K92" s="609"/>
      <c r="M92" s="1"/>
      <c r="N92" s="1"/>
    </row>
    <row r="93" spans="1:14">
      <c r="A93" s="8">
        <f t="shared" si="2"/>
        <v>42460</v>
      </c>
      <c r="B93" s="9">
        <f t="shared" si="3"/>
        <v>42460</v>
      </c>
      <c r="C93" s="10">
        <v>0</v>
      </c>
      <c r="D93" s="21"/>
      <c r="E93" s="12">
        <v>0.29166666666666702</v>
      </c>
      <c r="F93" s="362">
        <v>0.20833333333333301</v>
      </c>
      <c r="G93" s="13"/>
      <c r="H93" s="13"/>
      <c r="I93" s="357"/>
      <c r="J93" s="407"/>
      <c r="K93" s="610"/>
      <c r="M93" s="1"/>
      <c r="N93" s="1"/>
    </row>
    <row r="94" spans="1:14">
      <c r="A94" s="8">
        <f t="shared" si="2"/>
        <v>42461</v>
      </c>
      <c r="B94" s="9">
        <f t="shared" si="3"/>
        <v>42461</v>
      </c>
      <c r="C94" s="10">
        <v>0</v>
      </c>
      <c r="D94" s="21"/>
      <c r="E94" s="13"/>
      <c r="F94" s="362">
        <v>0.5</v>
      </c>
      <c r="G94" s="13"/>
      <c r="H94" s="13"/>
      <c r="I94" s="357"/>
      <c r="J94" s="407"/>
      <c r="K94" s="596">
        <f>SUM(F93:F100)</f>
        <v>4.5</v>
      </c>
      <c r="M94" s="1"/>
      <c r="N94" s="1"/>
    </row>
    <row r="95" spans="1:14">
      <c r="A95" s="8">
        <f t="shared" si="2"/>
        <v>42462</v>
      </c>
      <c r="B95" s="9">
        <f t="shared" si="3"/>
        <v>42462</v>
      </c>
      <c r="C95" s="10">
        <v>1</v>
      </c>
      <c r="D95" s="21"/>
      <c r="E95" s="13"/>
      <c r="F95" s="362">
        <v>1</v>
      </c>
      <c r="G95" s="13"/>
      <c r="H95" s="13"/>
      <c r="I95" s="357"/>
      <c r="J95" s="407"/>
      <c r="K95" s="596"/>
      <c r="M95" s="1"/>
      <c r="N95" s="1"/>
    </row>
    <row r="96" spans="1:14">
      <c r="A96" s="8">
        <f t="shared" si="2"/>
        <v>42463</v>
      </c>
      <c r="B96" s="9">
        <f t="shared" si="3"/>
        <v>42463</v>
      </c>
      <c r="C96" s="10">
        <v>1</v>
      </c>
      <c r="D96" s="21"/>
      <c r="E96" s="13"/>
      <c r="F96" s="362">
        <v>1</v>
      </c>
      <c r="G96" s="13"/>
      <c r="H96" s="13"/>
      <c r="I96" s="357"/>
      <c r="J96" s="407"/>
      <c r="K96" s="596"/>
      <c r="M96" s="1"/>
      <c r="N96" s="1"/>
    </row>
    <row r="97" spans="1:14">
      <c r="A97" s="8">
        <f t="shared" si="2"/>
        <v>42464</v>
      </c>
      <c r="B97" s="9">
        <f t="shared" si="3"/>
        <v>42464</v>
      </c>
      <c r="C97" s="10">
        <v>0</v>
      </c>
      <c r="D97" s="21"/>
      <c r="E97" s="13"/>
      <c r="F97" s="362">
        <v>0.5</v>
      </c>
      <c r="G97" s="13"/>
      <c r="H97" s="13"/>
      <c r="I97" s="357"/>
      <c r="J97" s="407"/>
      <c r="K97" s="596"/>
      <c r="M97" s="1"/>
      <c r="N97" s="1"/>
    </row>
    <row r="98" spans="1:14">
      <c r="A98" s="8">
        <f t="shared" si="2"/>
        <v>42465</v>
      </c>
      <c r="B98" s="9">
        <f t="shared" si="3"/>
        <v>42465</v>
      </c>
      <c r="C98" s="10">
        <v>0</v>
      </c>
      <c r="D98" s="21"/>
      <c r="E98" s="13"/>
      <c r="F98" s="362">
        <v>0.5</v>
      </c>
      <c r="G98" s="13"/>
      <c r="H98" s="13"/>
      <c r="I98" s="357"/>
      <c r="J98" s="407"/>
      <c r="K98" s="596"/>
      <c r="M98" s="1"/>
      <c r="N98" s="1"/>
    </row>
    <row r="99" spans="1:14">
      <c r="A99" s="8">
        <f t="shared" si="2"/>
        <v>42466</v>
      </c>
      <c r="B99" s="9">
        <f t="shared" si="3"/>
        <v>42466</v>
      </c>
      <c r="C99" s="10">
        <v>0</v>
      </c>
      <c r="D99" s="21"/>
      <c r="E99" s="13"/>
      <c r="F99" s="362">
        <v>0.5</v>
      </c>
      <c r="G99" s="13"/>
      <c r="H99" s="13"/>
      <c r="I99" s="357"/>
      <c r="J99" s="407"/>
      <c r="K99" s="596"/>
      <c r="M99" s="1"/>
      <c r="N99" s="1"/>
    </row>
    <row r="100" spans="1:14">
      <c r="A100" s="8">
        <f t="shared" si="2"/>
        <v>42467</v>
      </c>
      <c r="B100" s="9">
        <f t="shared" si="3"/>
        <v>42467</v>
      </c>
      <c r="C100" s="10">
        <v>0</v>
      </c>
      <c r="D100" s="21"/>
      <c r="E100" s="13"/>
      <c r="F100" s="362">
        <v>0.29166666666666702</v>
      </c>
      <c r="G100" s="389">
        <v>0.20833333333333301</v>
      </c>
      <c r="H100" s="389"/>
      <c r="I100" s="400"/>
      <c r="J100" s="405"/>
      <c r="K100" s="596"/>
      <c r="M100" s="1"/>
      <c r="N100" s="1"/>
    </row>
    <row r="101" spans="1:14">
      <c r="A101" s="8">
        <f t="shared" si="2"/>
        <v>42468</v>
      </c>
      <c r="B101" s="9">
        <f t="shared" si="3"/>
        <v>42468</v>
      </c>
      <c r="C101" s="10">
        <v>0</v>
      </c>
      <c r="D101" s="13"/>
      <c r="E101" s="13"/>
      <c r="F101" s="13"/>
      <c r="G101" s="389">
        <v>0.5</v>
      </c>
      <c r="H101" s="389"/>
      <c r="I101" s="400"/>
      <c r="J101" s="405"/>
      <c r="K101" s="597">
        <v>4.5</v>
      </c>
      <c r="L101" s="556" t="s">
        <v>150</v>
      </c>
      <c r="M101" s="1"/>
      <c r="N101" s="1"/>
    </row>
    <row r="102" spans="1:14">
      <c r="A102" s="8">
        <f t="shared" si="2"/>
        <v>42469</v>
      </c>
      <c r="B102" s="9">
        <f t="shared" si="3"/>
        <v>42469</v>
      </c>
      <c r="C102" s="10">
        <v>1</v>
      </c>
      <c r="D102" s="13"/>
      <c r="E102" s="13"/>
      <c r="F102" s="13"/>
      <c r="G102" s="389">
        <v>1</v>
      </c>
      <c r="H102" s="389"/>
      <c r="I102" s="400"/>
      <c r="J102" s="405"/>
      <c r="K102" s="597"/>
      <c r="L102" s="556"/>
      <c r="M102" s="1"/>
      <c r="N102" s="1"/>
    </row>
    <row r="103" spans="1:14">
      <c r="A103" s="8">
        <f t="shared" si="2"/>
        <v>42470</v>
      </c>
      <c r="B103" s="9">
        <f t="shared" si="3"/>
        <v>42470</v>
      </c>
      <c r="C103" s="10">
        <v>1</v>
      </c>
      <c r="D103" s="13"/>
      <c r="E103" s="13"/>
      <c r="F103" s="13"/>
      <c r="G103" s="389">
        <v>1</v>
      </c>
      <c r="H103" s="389"/>
      <c r="I103" s="400"/>
      <c r="J103" s="405"/>
      <c r="K103" s="597"/>
      <c r="L103" s="556"/>
      <c r="M103" s="1"/>
      <c r="N103" s="1"/>
    </row>
    <row r="104" spans="1:14">
      <c r="A104" s="8">
        <f t="shared" si="2"/>
        <v>42471</v>
      </c>
      <c r="B104" s="9">
        <f t="shared" si="3"/>
        <v>42471</v>
      </c>
      <c r="C104" s="10">
        <v>0</v>
      </c>
      <c r="D104" s="13"/>
      <c r="E104" s="13"/>
      <c r="F104" s="13"/>
      <c r="G104" s="389">
        <v>0.5</v>
      </c>
      <c r="H104" s="389"/>
      <c r="I104" s="400"/>
      <c r="J104" s="405"/>
      <c r="K104" s="597"/>
      <c r="L104" s="556"/>
      <c r="M104" s="1"/>
      <c r="N104" s="1"/>
    </row>
    <row r="105" spans="1:14">
      <c r="A105" s="8">
        <f t="shared" si="2"/>
        <v>42472</v>
      </c>
      <c r="B105" s="9">
        <f t="shared" si="3"/>
        <v>42472</v>
      </c>
      <c r="C105" s="10">
        <v>0</v>
      </c>
      <c r="D105" s="13"/>
      <c r="E105" s="13"/>
      <c r="F105" s="13"/>
      <c r="G105" s="389">
        <v>0.5</v>
      </c>
      <c r="H105" s="389"/>
      <c r="I105" s="400"/>
      <c r="J105" s="405"/>
      <c r="K105" s="597"/>
      <c r="L105" s="556"/>
      <c r="M105" s="1"/>
      <c r="N105" s="1"/>
    </row>
    <row r="106" spans="1:14">
      <c r="A106" s="8">
        <f t="shared" si="2"/>
        <v>42473</v>
      </c>
      <c r="B106" s="9">
        <f t="shared" si="3"/>
        <v>42473</v>
      </c>
      <c r="C106" s="10">
        <v>0</v>
      </c>
      <c r="D106" s="390"/>
      <c r="E106" s="13"/>
      <c r="F106" s="13"/>
      <c r="G106" s="389">
        <v>0.5</v>
      </c>
      <c r="H106" s="389"/>
      <c r="I106" s="400"/>
      <c r="J106" s="405"/>
      <c r="K106" s="597"/>
      <c r="L106" s="556"/>
      <c r="M106" s="1"/>
      <c r="N106" s="1"/>
    </row>
    <row r="107" spans="1:14">
      <c r="A107" s="8">
        <f t="shared" si="2"/>
        <v>42474</v>
      </c>
      <c r="B107" s="9">
        <f t="shared" si="3"/>
        <v>42474</v>
      </c>
      <c r="C107" s="10">
        <v>0</v>
      </c>
      <c r="D107" s="387"/>
      <c r="E107" s="383"/>
      <c r="F107" s="20"/>
      <c r="G107" s="389">
        <v>0.29166666666666702</v>
      </c>
      <c r="H107" s="389"/>
      <c r="I107" s="398">
        <v>0.20833333333333301</v>
      </c>
      <c r="J107" s="408"/>
      <c r="K107" s="597"/>
      <c r="L107" s="556"/>
      <c r="M107" s="1"/>
      <c r="N107" s="1"/>
    </row>
    <row r="108" spans="1:14">
      <c r="A108" s="8">
        <f t="shared" si="2"/>
        <v>42475</v>
      </c>
      <c r="B108" s="9">
        <f t="shared" si="3"/>
        <v>42475</v>
      </c>
      <c r="C108" s="10">
        <v>0</v>
      </c>
      <c r="D108" s="387"/>
      <c r="E108" s="383"/>
      <c r="F108" s="20"/>
      <c r="G108" s="16"/>
      <c r="H108" s="16"/>
      <c r="I108" s="398">
        <v>0.5</v>
      </c>
      <c r="J108" s="408"/>
      <c r="K108" s="623">
        <f>SUM(I107:I115)</f>
        <v>5.5</v>
      </c>
      <c r="M108" s="1"/>
      <c r="N108" s="1"/>
    </row>
    <row r="109" spans="1:14">
      <c r="A109" s="8">
        <f t="shared" si="2"/>
        <v>42476</v>
      </c>
      <c r="B109" s="9">
        <f t="shared" si="3"/>
        <v>42476</v>
      </c>
      <c r="C109" s="10">
        <v>1</v>
      </c>
      <c r="D109" s="387"/>
      <c r="E109" s="383"/>
      <c r="F109" s="20"/>
      <c r="G109" s="16"/>
      <c r="H109" s="16"/>
      <c r="I109" s="398">
        <v>1</v>
      </c>
      <c r="J109" s="408"/>
      <c r="K109" s="624"/>
      <c r="M109" s="1"/>
      <c r="N109" s="1"/>
    </row>
    <row r="110" spans="1:14">
      <c r="A110" s="8">
        <f t="shared" si="2"/>
        <v>42477</v>
      </c>
      <c r="B110" s="9">
        <f t="shared" si="3"/>
        <v>42477</v>
      </c>
      <c r="C110" s="10">
        <v>1</v>
      </c>
      <c r="D110" s="387"/>
      <c r="E110" s="383"/>
      <c r="F110" s="20"/>
      <c r="G110" s="13"/>
      <c r="H110" s="13"/>
      <c r="I110" s="398">
        <v>1</v>
      </c>
      <c r="J110" s="408"/>
      <c r="K110" s="624"/>
      <c r="M110" s="1"/>
      <c r="N110" s="1"/>
    </row>
    <row r="111" spans="1:14">
      <c r="A111" s="8">
        <f t="shared" si="2"/>
        <v>42478</v>
      </c>
      <c r="B111" s="9">
        <f t="shared" si="3"/>
        <v>42478</v>
      </c>
      <c r="C111" s="10">
        <v>0</v>
      </c>
      <c r="D111" s="387"/>
      <c r="E111" s="383"/>
      <c r="F111" s="20"/>
      <c r="G111" s="13"/>
      <c r="H111" s="13"/>
      <c r="I111" s="398">
        <v>0.5</v>
      </c>
      <c r="J111" s="408"/>
      <c r="K111" s="624"/>
      <c r="M111" s="1"/>
      <c r="N111" s="1"/>
    </row>
    <row r="112" spans="1:14">
      <c r="A112" s="8">
        <f t="shared" si="2"/>
        <v>42479</v>
      </c>
      <c r="B112" s="9">
        <f t="shared" si="3"/>
        <v>42479</v>
      </c>
      <c r="C112" s="10">
        <v>0</v>
      </c>
      <c r="D112" s="387"/>
      <c r="E112" s="383"/>
      <c r="F112" s="20"/>
      <c r="G112" s="13"/>
      <c r="H112" s="13"/>
      <c r="I112" s="398">
        <v>0.5</v>
      </c>
      <c r="J112" s="408"/>
      <c r="K112" s="624"/>
      <c r="M112" s="1"/>
      <c r="N112" s="1"/>
    </row>
    <row r="113" spans="1:14">
      <c r="A113" s="8">
        <f t="shared" si="2"/>
        <v>42480</v>
      </c>
      <c r="B113" s="9">
        <f t="shared" si="3"/>
        <v>42480</v>
      </c>
      <c r="C113" s="10">
        <v>0</v>
      </c>
      <c r="D113" s="387"/>
      <c r="E113" s="383"/>
      <c r="F113" s="20"/>
      <c r="G113" s="13"/>
      <c r="H113" s="13"/>
      <c r="I113" s="398">
        <v>0.5</v>
      </c>
      <c r="J113" s="408"/>
      <c r="K113" s="624"/>
      <c r="M113" s="1"/>
      <c r="N113" s="1"/>
    </row>
    <row r="114" spans="1:14">
      <c r="A114" s="8">
        <f t="shared" si="2"/>
        <v>42481</v>
      </c>
      <c r="B114" s="9">
        <f t="shared" si="3"/>
        <v>42481</v>
      </c>
      <c r="C114" s="10">
        <v>1</v>
      </c>
      <c r="D114" s="387"/>
      <c r="E114" s="392"/>
      <c r="F114" s="20"/>
      <c r="G114" s="13"/>
      <c r="H114" s="13"/>
      <c r="I114" s="398">
        <v>1</v>
      </c>
      <c r="J114" s="408"/>
      <c r="K114" s="624"/>
      <c r="M114" s="1"/>
      <c r="N114" s="1"/>
    </row>
    <row r="115" spans="1:14">
      <c r="A115" s="8">
        <f t="shared" si="2"/>
        <v>42482</v>
      </c>
      <c r="B115" s="9">
        <f t="shared" si="3"/>
        <v>42482</v>
      </c>
      <c r="C115" s="10">
        <v>0</v>
      </c>
      <c r="D115" s="391"/>
      <c r="E115" s="12">
        <v>0.20833333333333334</v>
      </c>
      <c r="F115" s="13"/>
      <c r="G115" s="13"/>
      <c r="H115" s="13"/>
      <c r="I115" s="398">
        <v>0.29166666666666669</v>
      </c>
      <c r="J115" s="408"/>
      <c r="K115" s="625"/>
      <c r="M115" s="1"/>
      <c r="N115" s="1"/>
    </row>
    <row r="116" spans="1:14">
      <c r="A116" s="8">
        <f t="shared" si="2"/>
        <v>42483</v>
      </c>
      <c r="B116" s="9">
        <f t="shared" si="3"/>
        <v>42483</v>
      </c>
      <c r="C116" s="10">
        <v>1</v>
      </c>
      <c r="D116" s="13"/>
      <c r="E116" s="12">
        <v>1</v>
      </c>
      <c r="F116" s="13"/>
      <c r="G116" s="13"/>
      <c r="H116" s="13"/>
      <c r="I116" s="357"/>
      <c r="J116" s="407"/>
      <c r="K116" s="626">
        <f>SUM(E115:E121)</f>
        <v>4</v>
      </c>
      <c r="M116" s="1"/>
      <c r="N116" s="1"/>
    </row>
    <row r="117" spans="1:14">
      <c r="A117" s="8">
        <f t="shared" si="2"/>
        <v>42484</v>
      </c>
      <c r="B117" s="9">
        <f t="shared" si="3"/>
        <v>42484</v>
      </c>
      <c r="C117" s="10">
        <v>1</v>
      </c>
      <c r="D117" s="13"/>
      <c r="E117" s="12">
        <v>1</v>
      </c>
      <c r="F117" s="13"/>
      <c r="G117" s="13"/>
      <c r="H117" s="13"/>
      <c r="I117" s="357"/>
      <c r="J117" s="407"/>
      <c r="K117" s="627"/>
      <c r="M117" s="1"/>
      <c r="N117" s="1"/>
    </row>
    <row r="118" spans="1:14">
      <c r="A118" s="8">
        <f t="shared" si="2"/>
        <v>42485</v>
      </c>
      <c r="B118" s="9">
        <f t="shared" si="3"/>
        <v>42485</v>
      </c>
      <c r="C118" s="10">
        <v>0</v>
      </c>
      <c r="D118" s="13"/>
      <c r="E118" s="12">
        <v>0.5</v>
      </c>
      <c r="F118" s="13"/>
      <c r="G118" s="13"/>
      <c r="H118" s="13"/>
      <c r="I118" s="357"/>
      <c r="J118" s="407"/>
      <c r="K118" s="627"/>
      <c r="M118" s="1"/>
      <c r="N118" s="1"/>
    </row>
    <row r="119" spans="1:14">
      <c r="A119" s="8">
        <f t="shared" si="2"/>
        <v>42486</v>
      </c>
      <c r="B119" s="9">
        <f t="shared" si="3"/>
        <v>42486</v>
      </c>
      <c r="C119" s="10">
        <v>0</v>
      </c>
      <c r="D119" s="13"/>
      <c r="E119" s="12">
        <v>0.5</v>
      </c>
      <c r="F119" s="13"/>
      <c r="G119" s="13"/>
      <c r="H119" s="13"/>
      <c r="I119" s="357"/>
      <c r="J119" s="407"/>
      <c r="K119" s="627"/>
      <c r="M119" s="1"/>
      <c r="N119" s="1"/>
    </row>
    <row r="120" spans="1:14">
      <c r="A120" s="8">
        <f t="shared" si="2"/>
        <v>42487</v>
      </c>
      <c r="B120" s="9">
        <f t="shared" si="3"/>
        <v>42487</v>
      </c>
      <c r="C120" s="10">
        <v>0</v>
      </c>
      <c r="D120" s="13"/>
      <c r="E120" s="12">
        <v>0.5</v>
      </c>
      <c r="F120" s="13"/>
      <c r="G120" s="13"/>
      <c r="H120" s="13"/>
      <c r="I120" s="357"/>
      <c r="J120" s="407"/>
      <c r="K120" s="627"/>
      <c r="M120" s="1"/>
      <c r="N120" s="1"/>
    </row>
    <row r="121" spans="1:14">
      <c r="A121" s="8">
        <f t="shared" si="2"/>
        <v>42488</v>
      </c>
      <c r="B121" s="9">
        <f t="shared" si="3"/>
        <v>42488</v>
      </c>
      <c r="C121" s="10">
        <v>0</v>
      </c>
      <c r="D121" s="13"/>
      <c r="E121" s="12">
        <v>0.29166666666666702</v>
      </c>
      <c r="F121" s="362">
        <v>0.20833333333333301</v>
      </c>
      <c r="G121" s="13"/>
      <c r="H121" s="13"/>
      <c r="I121" s="357"/>
      <c r="J121" s="407"/>
      <c r="K121" s="628"/>
      <c r="M121" s="1"/>
      <c r="N121" s="1"/>
    </row>
    <row r="122" spans="1:14">
      <c r="A122" s="8">
        <f t="shared" si="2"/>
        <v>42489</v>
      </c>
      <c r="B122" s="9">
        <f t="shared" si="3"/>
        <v>42489</v>
      </c>
      <c r="C122" s="10">
        <v>0</v>
      </c>
      <c r="D122" s="13"/>
      <c r="E122" s="13"/>
      <c r="F122" s="362">
        <v>0.5</v>
      </c>
      <c r="G122" s="13"/>
      <c r="H122" s="13"/>
      <c r="I122" s="357"/>
      <c r="J122" s="407"/>
      <c r="K122" s="602">
        <v>4.5</v>
      </c>
      <c r="M122" s="1"/>
      <c r="N122" s="1"/>
    </row>
    <row r="123" spans="1:14">
      <c r="A123" s="8">
        <f t="shared" si="2"/>
        <v>42490</v>
      </c>
      <c r="B123" s="9">
        <f t="shared" si="3"/>
        <v>42490</v>
      </c>
      <c r="C123" s="10">
        <v>1</v>
      </c>
      <c r="D123" s="13"/>
      <c r="E123" s="13"/>
      <c r="F123" s="362">
        <v>1</v>
      </c>
      <c r="G123" s="13"/>
      <c r="H123" s="13"/>
      <c r="I123" s="357"/>
      <c r="J123" s="407"/>
      <c r="K123" s="603"/>
      <c r="M123" s="1"/>
      <c r="N123" s="1"/>
    </row>
    <row r="124" spans="1:14">
      <c r="A124" s="8">
        <f t="shared" si="2"/>
        <v>42491</v>
      </c>
      <c r="B124" s="9">
        <f t="shared" si="3"/>
        <v>42491</v>
      </c>
      <c r="C124" s="10">
        <v>1</v>
      </c>
      <c r="D124" s="13"/>
      <c r="E124" s="13"/>
      <c r="F124" s="362">
        <v>1</v>
      </c>
      <c r="G124" s="13"/>
      <c r="H124" s="13"/>
      <c r="I124" s="357"/>
      <c r="J124" s="407"/>
      <c r="K124" s="603"/>
      <c r="M124" s="1"/>
      <c r="N124" s="1"/>
    </row>
    <row r="125" spans="1:14">
      <c r="A125" s="8">
        <f t="shared" si="2"/>
        <v>42492</v>
      </c>
      <c r="B125" s="9">
        <f t="shared" si="3"/>
        <v>42492</v>
      </c>
      <c r="C125" s="10">
        <v>0</v>
      </c>
      <c r="D125" s="13"/>
      <c r="E125" s="13"/>
      <c r="F125" s="362">
        <v>0.5</v>
      </c>
      <c r="G125" s="13"/>
      <c r="H125" s="13"/>
      <c r="I125" s="357"/>
      <c r="J125" s="407"/>
      <c r="K125" s="603"/>
      <c r="M125" s="1"/>
      <c r="N125" s="1"/>
    </row>
    <row r="126" spans="1:14">
      <c r="A126" s="8">
        <f t="shared" si="2"/>
        <v>42493</v>
      </c>
      <c r="B126" s="9">
        <f t="shared" si="3"/>
        <v>42493</v>
      </c>
      <c r="C126" s="10">
        <v>0</v>
      </c>
      <c r="D126" s="13"/>
      <c r="E126" s="13"/>
      <c r="F126" s="362">
        <v>0.5</v>
      </c>
      <c r="G126" s="13"/>
      <c r="H126" s="13"/>
      <c r="I126" s="357"/>
      <c r="J126" s="407"/>
      <c r="K126" s="603"/>
      <c r="M126" s="1"/>
      <c r="N126" s="1"/>
    </row>
    <row r="127" spans="1:14">
      <c r="A127" s="8">
        <f t="shared" si="2"/>
        <v>42494</v>
      </c>
      <c r="B127" s="9">
        <f t="shared" si="3"/>
        <v>42494</v>
      </c>
      <c r="C127" s="10">
        <v>0</v>
      </c>
      <c r="D127" s="13"/>
      <c r="E127" s="13"/>
      <c r="F127" s="362">
        <v>0.5</v>
      </c>
      <c r="G127" s="13"/>
      <c r="H127" s="13"/>
      <c r="I127" s="357"/>
      <c r="J127" s="407"/>
      <c r="K127" s="604"/>
      <c r="M127" s="1"/>
      <c r="N127" s="1"/>
    </row>
    <row r="128" spans="1:14">
      <c r="A128" s="8">
        <f t="shared" si="2"/>
        <v>42495</v>
      </c>
      <c r="B128" s="9">
        <f t="shared" si="3"/>
        <v>42495</v>
      </c>
      <c r="C128" s="10">
        <v>0</v>
      </c>
      <c r="D128" s="15"/>
      <c r="E128" s="13"/>
      <c r="F128" s="362">
        <v>0.29166666666666702</v>
      </c>
      <c r="G128" s="20"/>
      <c r="H128" s="20"/>
      <c r="I128" s="401">
        <v>0.20833333333333301</v>
      </c>
      <c r="J128" s="406"/>
      <c r="K128" s="605">
        <f>SUM(I128:I135)</f>
        <v>4.5</v>
      </c>
      <c r="M128" s="1"/>
      <c r="N128" s="1"/>
    </row>
    <row r="129" spans="1:14">
      <c r="A129" s="8">
        <f t="shared" si="2"/>
        <v>42496</v>
      </c>
      <c r="B129" s="9">
        <f t="shared" si="3"/>
        <v>42496</v>
      </c>
      <c r="C129" s="10">
        <v>0</v>
      </c>
      <c r="D129" s="15"/>
      <c r="E129" s="13"/>
      <c r="F129" s="16"/>
      <c r="G129" s="20"/>
      <c r="H129" s="20"/>
      <c r="I129" s="401">
        <v>0.5</v>
      </c>
      <c r="J129" s="406"/>
      <c r="K129" s="606"/>
      <c r="M129" s="1"/>
      <c r="N129" s="1"/>
    </row>
    <row r="130" spans="1:14">
      <c r="A130" s="8">
        <f t="shared" ref="A130:A193" si="4">A129+1</f>
        <v>42497</v>
      </c>
      <c r="B130" s="9">
        <f t="shared" ref="B130:B193" si="5">A130</f>
        <v>42497</v>
      </c>
      <c r="C130" s="10">
        <v>1</v>
      </c>
      <c r="D130" s="15"/>
      <c r="E130" s="13"/>
      <c r="F130" s="13"/>
      <c r="G130" s="20"/>
      <c r="H130" s="20"/>
      <c r="I130" s="401">
        <v>1</v>
      </c>
      <c r="J130" s="406"/>
      <c r="K130" s="606"/>
      <c r="M130" s="1"/>
      <c r="N130" s="1"/>
    </row>
    <row r="131" spans="1:14">
      <c r="A131" s="8">
        <f t="shared" si="4"/>
        <v>42498</v>
      </c>
      <c r="B131" s="9">
        <f t="shared" si="5"/>
        <v>42498</v>
      </c>
      <c r="C131" s="10">
        <v>1</v>
      </c>
      <c r="D131" s="15"/>
      <c r="E131" s="13"/>
      <c r="F131" s="13"/>
      <c r="G131" s="20"/>
      <c r="H131" s="20"/>
      <c r="I131" s="401">
        <v>1</v>
      </c>
      <c r="J131" s="406"/>
      <c r="K131" s="606"/>
      <c r="M131" s="1"/>
      <c r="N131" s="1"/>
    </row>
    <row r="132" spans="1:14">
      <c r="A132" s="8">
        <f t="shared" si="4"/>
        <v>42499</v>
      </c>
      <c r="B132" s="9">
        <f t="shared" si="5"/>
        <v>42499</v>
      </c>
      <c r="C132" s="10">
        <v>0</v>
      </c>
      <c r="D132" s="15"/>
      <c r="E132" s="13"/>
      <c r="F132" s="13"/>
      <c r="G132" s="20"/>
      <c r="H132" s="20"/>
      <c r="I132" s="401">
        <v>0.5</v>
      </c>
      <c r="J132" s="406"/>
      <c r="K132" s="606"/>
      <c r="M132" s="1"/>
      <c r="N132" s="1"/>
    </row>
    <row r="133" spans="1:14">
      <c r="A133" s="8">
        <f t="shared" si="4"/>
        <v>42500</v>
      </c>
      <c r="B133" s="9">
        <f t="shared" si="5"/>
        <v>42500</v>
      </c>
      <c r="C133" s="10">
        <v>0</v>
      </c>
      <c r="D133" s="15"/>
      <c r="E133" s="20"/>
      <c r="F133" s="13"/>
      <c r="G133" s="20"/>
      <c r="H133" s="20"/>
      <c r="I133" s="401">
        <v>0.5</v>
      </c>
      <c r="J133" s="406"/>
      <c r="K133" s="606"/>
      <c r="M133" s="1"/>
      <c r="N133" s="1"/>
    </row>
    <row r="134" spans="1:14">
      <c r="A134" s="8">
        <f t="shared" si="4"/>
        <v>42501</v>
      </c>
      <c r="B134" s="9">
        <f t="shared" si="5"/>
        <v>42501</v>
      </c>
      <c r="C134" s="10">
        <v>0</v>
      </c>
      <c r="D134" s="15"/>
      <c r="E134" s="20"/>
      <c r="F134" s="13"/>
      <c r="G134" s="16"/>
      <c r="H134" s="16"/>
      <c r="I134" s="401">
        <v>0.5</v>
      </c>
      <c r="J134" s="406"/>
      <c r="K134" s="606"/>
      <c r="M134" s="1"/>
      <c r="N134" s="1"/>
    </row>
    <row r="135" spans="1:14">
      <c r="A135" s="8">
        <f t="shared" si="4"/>
        <v>42502</v>
      </c>
      <c r="B135" s="9">
        <f t="shared" si="5"/>
        <v>42502</v>
      </c>
      <c r="C135" s="10">
        <v>0</v>
      </c>
      <c r="D135" s="11">
        <v>0.20833333333333301</v>
      </c>
      <c r="E135" s="20"/>
      <c r="F135" s="13"/>
      <c r="G135" s="16"/>
      <c r="H135" s="16"/>
      <c r="I135" s="401">
        <v>0.29166666666666702</v>
      </c>
      <c r="J135" s="406"/>
      <c r="K135" s="607"/>
      <c r="M135" s="1"/>
      <c r="N135" s="1"/>
    </row>
    <row r="136" spans="1:14">
      <c r="A136" s="8">
        <f t="shared" si="4"/>
        <v>42503</v>
      </c>
      <c r="B136" s="9">
        <f t="shared" si="5"/>
        <v>42503</v>
      </c>
      <c r="C136" s="10">
        <v>0</v>
      </c>
      <c r="D136" s="11">
        <v>0.5</v>
      </c>
      <c r="E136" s="13"/>
      <c r="F136" s="13"/>
      <c r="G136" s="16"/>
      <c r="H136" s="16"/>
      <c r="I136" s="357"/>
      <c r="J136" s="407"/>
      <c r="K136" s="598">
        <v>4.5</v>
      </c>
      <c r="M136" s="1"/>
      <c r="N136" s="1"/>
    </row>
    <row r="137" spans="1:14">
      <c r="A137" s="8">
        <f t="shared" si="4"/>
        <v>42504</v>
      </c>
      <c r="B137" s="9">
        <f t="shared" si="5"/>
        <v>42504</v>
      </c>
      <c r="C137" s="10">
        <v>1</v>
      </c>
      <c r="D137" s="11">
        <v>1</v>
      </c>
      <c r="E137" s="13"/>
      <c r="F137" s="13"/>
      <c r="G137" s="16"/>
      <c r="H137" s="16"/>
      <c r="I137" s="357"/>
      <c r="J137" s="407"/>
      <c r="K137" s="598"/>
      <c r="M137" s="1"/>
      <c r="N137" s="1"/>
    </row>
    <row r="138" spans="1:14">
      <c r="A138" s="8">
        <f t="shared" si="4"/>
        <v>42505</v>
      </c>
      <c r="B138" s="9">
        <f t="shared" si="5"/>
        <v>42505</v>
      </c>
      <c r="C138" s="10">
        <v>1</v>
      </c>
      <c r="D138" s="11">
        <v>1</v>
      </c>
      <c r="E138" s="13"/>
      <c r="F138" s="13"/>
      <c r="G138" s="16"/>
      <c r="H138" s="16"/>
      <c r="I138" s="357"/>
      <c r="J138" s="407"/>
      <c r="K138" s="598"/>
      <c r="M138" s="1"/>
      <c r="N138" s="1"/>
    </row>
    <row r="139" spans="1:14">
      <c r="A139" s="8">
        <f t="shared" si="4"/>
        <v>42506</v>
      </c>
      <c r="B139" s="9">
        <f t="shared" si="5"/>
        <v>42506</v>
      </c>
      <c r="C139" s="10">
        <v>0</v>
      </c>
      <c r="D139" s="11">
        <v>0.5</v>
      </c>
      <c r="E139" s="13"/>
      <c r="F139" s="13"/>
      <c r="G139" s="16"/>
      <c r="H139" s="16"/>
      <c r="I139" s="357"/>
      <c r="J139" s="407"/>
      <c r="K139" s="598"/>
      <c r="M139" s="1"/>
      <c r="N139" s="1"/>
    </row>
    <row r="140" spans="1:14">
      <c r="A140" s="8">
        <f t="shared" si="4"/>
        <v>42507</v>
      </c>
      <c r="B140" s="9">
        <f t="shared" si="5"/>
        <v>42507</v>
      </c>
      <c r="C140" s="10">
        <v>0</v>
      </c>
      <c r="D140" s="11">
        <v>0.5</v>
      </c>
      <c r="E140" s="13"/>
      <c r="F140" s="13"/>
      <c r="G140" s="16"/>
      <c r="H140" s="16"/>
      <c r="I140" s="357"/>
      <c r="J140" s="407"/>
      <c r="K140" s="598"/>
      <c r="M140" s="1"/>
      <c r="N140" s="1"/>
    </row>
    <row r="141" spans="1:14">
      <c r="A141" s="8">
        <f t="shared" si="4"/>
        <v>42508</v>
      </c>
      <c r="B141" s="9">
        <f t="shared" si="5"/>
        <v>42508</v>
      </c>
      <c r="C141" s="10">
        <v>0</v>
      </c>
      <c r="D141" s="11">
        <v>0.5</v>
      </c>
      <c r="E141" s="13"/>
      <c r="F141" s="13"/>
      <c r="G141" s="16"/>
      <c r="H141" s="16"/>
      <c r="I141" s="357"/>
      <c r="J141" s="407"/>
      <c r="K141" s="598"/>
      <c r="M141" s="1"/>
      <c r="N141" s="1"/>
    </row>
    <row r="142" spans="1:14">
      <c r="A142" s="8">
        <f t="shared" si="4"/>
        <v>42509</v>
      </c>
      <c r="B142" s="9">
        <f t="shared" si="5"/>
        <v>42509</v>
      </c>
      <c r="C142" s="10">
        <v>0</v>
      </c>
      <c r="D142" s="11">
        <v>0.29166666666666702</v>
      </c>
      <c r="E142" s="12">
        <v>0.20833333333333301</v>
      </c>
      <c r="F142" s="13"/>
      <c r="G142" s="16"/>
      <c r="H142" s="16"/>
      <c r="I142" s="357"/>
      <c r="J142" s="407"/>
      <c r="K142" s="598"/>
      <c r="M142" s="1"/>
      <c r="N142" s="1"/>
    </row>
    <row r="143" spans="1:14">
      <c r="A143" s="8">
        <f t="shared" si="4"/>
        <v>42510</v>
      </c>
      <c r="B143" s="9">
        <f t="shared" si="5"/>
        <v>42510</v>
      </c>
      <c r="C143" s="10">
        <v>0</v>
      </c>
      <c r="D143" s="13"/>
      <c r="E143" s="12">
        <v>0.5</v>
      </c>
      <c r="F143" s="13"/>
      <c r="G143" s="13"/>
      <c r="H143" s="13"/>
      <c r="I143" s="357"/>
      <c r="J143" s="407"/>
      <c r="K143" s="591">
        <f>SUM(E142:E150)</f>
        <v>5.5</v>
      </c>
      <c r="M143" s="1"/>
      <c r="N143" s="1"/>
    </row>
    <row r="144" spans="1:14">
      <c r="A144" s="8">
        <f t="shared" si="4"/>
        <v>42511</v>
      </c>
      <c r="B144" s="9">
        <f t="shared" si="5"/>
        <v>42511</v>
      </c>
      <c r="C144" s="10">
        <v>1</v>
      </c>
      <c r="D144" s="13"/>
      <c r="E144" s="12">
        <v>1</v>
      </c>
      <c r="F144" s="13"/>
      <c r="G144" s="13"/>
      <c r="H144" s="13"/>
      <c r="I144" s="357"/>
      <c r="J144" s="407"/>
      <c r="K144" s="591"/>
      <c r="M144" s="1"/>
      <c r="N144" s="1"/>
    </row>
    <row r="145" spans="1:14">
      <c r="A145" s="8">
        <f t="shared" si="4"/>
        <v>42512</v>
      </c>
      <c r="B145" s="9">
        <f t="shared" si="5"/>
        <v>42512</v>
      </c>
      <c r="C145" s="10">
        <v>1</v>
      </c>
      <c r="D145" s="13"/>
      <c r="E145" s="12">
        <v>1</v>
      </c>
      <c r="F145" s="13"/>
      <c r="G145" s="13"/>
      <c r="H145" s="13"/>
      <c r="I145" s="357"/>
      <c r="J145" s="407"/>
      <c r="K145" s="591"/>
      <c r="M145" s="1"/>
      <c r="N145" s="1"/>
    </row>
    <row r="146" spans="1:14">
      <c r="A146" s="8">
        <f t="shared" si="4"/>
        <v>42513</v>
      </c>
      <c r="B146" s="9">
        <f t="shared" si="5"/>
        <v>42513</v>
      </c>
      <c r="C146" s="10">
        <v>0</v>
      </c>
      <c r="D146" s="13"/>
      <c r="E146" s="12">
        <v>0.5</v>
      </c>
      <c r="F146" s="13"/>
      <c r="G146" s="13"/>
      <c r="H146" s="13"/>
      <c r="I146" s="357"/>
      <c r="J146" s="407"/>
      <c r="K146" s="591"/>
      <c r="M146" s="1"/>
      <c r="N146" s="1"/>
    </row>
    <row r="147" spans="1:14">
      <c r="A147" s="8">
        <f t="shared" si="4"/>
        <v>42514</v>
      </c>
      <c r="B147" s="9">
        <f t="shared" si="5"/>
        <v>42514</v>
      </c>
      <c r="C147" s="10">
        <v>0</v>
      </c>
      <c r="D147" s="13"/>
      <c r="E147" s="12">
        <v>0.5</v>
      </c>
      <c r="F147" s="13"/>
      <c r="G147" s="13"/>
      <c r="H147" s="13"/>
      <c r="I147" s="357"/>
      <c r="J147" s="407"/>
      <c r="K147" s="591"/>
      <c r="M147" s="1"/>
      <c r="N147" s="1"/>
    </row>
    <row r="148" spans="1:14">
      <c r="A148" s="8">
        <f t="shared" si="4"/>
        <v>42515</v>
      </c>
      <c r="B148" s="9">
        <f t="shared" si="5"/>
        <v>42515</v>
      </c>
      <c r="C148" s="10">
        <v>0</v>
      </c>
      <c r="D148" s="13"/>
      <c r="E148" s="12">
        <v>0.5</v>
      </c>
      <c r="F148" s="13"/>
      <c r="G148" s="13"/>
      <c r="H148" s="13"/>
      <c r="I148" s="357"/>
      <c r="J148" s="407"/>
      <c r="K148" s="591"/>
      <c r="M148" s="1"/>
      <c r="N148" s="1"/>
    </row>
    <row r="149" spans="1:14">
      <c r="A149" s="8">
        <f t="shared" si="4"/>
        <v>42516</v>
      </c>
      <c r="B149" s="9">
        <f t="shared" si="5"/>
        <v>42516</v>
      </c>
      <c r="C149" s="10">
        <v>1</v>
      </c>
      <c r="D149" s="13"/>
      <c r="E149" s="12">
        <v>1</v>
      </c>
      <c r="F149" s="362"/>
      <c r="G149" s="13"/>
      <c r="H149" s="13"/>
      <c r="I149" s="357"/>
      <c r="J149" s="407"/>
      <c r="K149" s="591"/>
      <c r="M149" s="1"/>
      <c r="N149" s="1"/>
    </row>
    <row r="150" spans="1:14">
      <c r="A150" s="8">
        <f t="shared" si="4"/>
        <v>42517</v>
      </c>
      <c r="B150" s="9">
        <f t="shared" si="5"/>
        <v>42517</v>
      </c>
      <c r="C150" s="10">
        <v>0</v>
      </c>
      <c r="D150" s="13"/>
      <c r="E150" s="12">
        <v>0.29166666666666669</v>
      </c>
      <c r="F150" s="362">
        <v>0.20833333333333334</v>
      </c>
      <c r="G150" s="13"/>
      <c r="H150" s="13"/>
      <c r="I150" s="357"/>
      <c r="J150" s="407"/>
      <c r="K150" s="596">
        <f>SUM(F150:F156)</f>
        <v>4</v>
      </c>
      <c r="M150" s="1"/>
      <c r="N150" s="1"/>
    </row>
    <row r="151" spans="1:14">
      <c r="A151" s="8">
        <f t="shared" si="4"/>
        <v>42518</v>
      </c>
      <c r="B151" s="9">
        <f t="shared" si="5"/>
        <v>42518</v>
      </c>
      <c r="C151" s="10">
        <v>1</v>
      </c>
      <c r="D151" s="13"/>
      <c r="E151" s="13"/>
      <c r="F151" s="362">
        <v>1</v>
      </c>
      <c r="G151" s="13"/>
      <c r="H151" s="13"/>
      <c r="I151" s="357"/>
      <c r="J151" s="407"/>
      <c r="K151" s="596"/>
      <c r="M151" s="1"/>
      <c r="N151" s="1"/>
    </row>
    <row r="152" spans="1:14">
      <c r="A152" s="8">
        <f t="shared" si="4"/>
        <v>42519</v>
      </c>
      <c r="B152" s="9">
        <f t="shared" si="5"/>
        <v>42519</v>
      </c>
      <c r="C152" s="10">
        <v>1</v>
      </c>
      <c r="D152" s="13"/>
      <c r="E152" s="13"/>
      <c r="F152" s="362">
        <v>1</v>
      </c>
      <c r="G152" s="13"/>
      <c r="H152" s="13"/>
      <c r="I152" s="357"/>
      <c r="J152" s="407"/>
      <c r="K152" s="596"/>
      <c r="M152" s="1"/>
      <c r="N152" s="1"/>
    </row>
    <row r="153" spans="1:14">
      <c r="A153" s="8">
        <f t="shared" si="4"/>
        <v>42520</v>
      </c>
      <c r="B153" s="9">
        <f t="shared" si="5"/>
        <v>42520</v>
      </c>
      <c r="C153" s="10">
        <v>0</v>
      </c>
      <c r="D153" s="13"/>
      <c r="E153" s="13"/>
      <c r="F153" s="362">
        <v>0.5</v>
      </c>
      <c r="G153" s="13"/>
      <c r="H153" s="13"/>
      <c r="I153" s="357"/>
      <c r="J153" s="407"/>
      <c r="K153" s="596"/>
      <c r="M153" s="1"/>
      <c r="N153" s="1"/>
    </row>
    <row r="154" spans="1:14">
      <c r="A154" s="8">
        <f t="shared" si="4"/>
        <v>42521</v>
      </c>
      <c r="B154" s="9">
        <f t="shared" si="5"/>
        <v>42521</v>
      </c>
      <c r="C154" s="10">
        <v>0</v>
      </c>
      <c r="D154" s="13"/>
      <c r="E154" s="13"/>
      <c r="F154" s="362">
        <v>0.5</v>
      </c>
      <c r="G154" s="13"/>
      <c r="H154" s="13"/>
      <c r="I154" s="357"/>
      <c r="J154" s="407"/>
      <c r="K154" s="596"/>
      <c r="M154" s="1"/>
      <c r="N154" s="1"/>
    </row>
    <row r="155" spans="1:14">
      <c r="A155" s="8">
        <f t="shared" si="4"/>
        <v>42522</v>
      </c>
      <c r="B155" s="9">
        <f t="shared" si="5"/>
        <v>42522</v>
      </c>
      <c r="C155" s="10">
        <v>0</v>
      </c>
      <c r="D155" s="13"/>
      <c r="E155" s="13"/>
      <c r="F155" s="362">
        <v>0.5</v>
      </c>
      <c r="G155" s="13"/>
      <c r="H155" s="13"/>
      <c r="I155" s="357"/>
      <c r="J155" s="407"/>
      <c r="K155" s="596"/>
      <c r="M155" s="1"/>
      <c r="N155" s="1"/>
    </row>
    <row r="156" spans="1:14">
      <c r="A156" s="8">
        <f t="shared" si="4"/>
        <v>42523</v>
      </c>
      <c r="B156" s="9">
        <f t="shared" si="5"/>
        <v>42523</v>
      </c>
      <c r="C156" s="10">
        <v>0</v>
      </c>
      <c r="D156" s="11">
        <v>0.20833333333333334</v>
      </c>
      <c r="E156" s="13"/>
      <c r="F156" s="362">
        <v>0.29166666666666702</v>
      </c>
      <c r="G156" s="13"/>
      <c r="H156" s="13"/>
      <c r="I156" s="402"/>
      <c r="J156" s="406"/>
      <c r="K156" s="596"/>
      <c r="M156" s="1"/>
      <c r="N156" s="1"/>
    </row>
    <row r="157" spans="1:14">
      <c r="A157" s="8">
        <f t="shared" si="4"/>
        <v>42524</v>
      </c>
      <c r="B157" s="9">
        <f t="shared" si="5"/>
        <v>42524</v>
      </c>
      <c r="C157" s="10">
        <v>0</v>
      </c>
      <c r="D157" s="11">
        <v>0.5</v>
      </c>
      <c r="E157" s="13"/>
      <c r="F157" s="13"/>
      <c r="G157" s="13"/>
      <c r="H157" s="13"/>
      <c r="I157" s="402"/>
      <c r="J157" s="406"/>
      <c r="K157" s="599">
        <v>4.5</v>
      </c>
      <c r="M157" s="1"/>
      <c r="N157" s="1"/>
    </row>
    <row r="158" spans="1:14">
      <c r="A158" s="8">
        <f t="shared" si="4"/>
        <v>42525</v>
      </c>
      <c r="B158" s="9">
        <f t="shared" si="5"/>
        <v>42525</v>
      </c>
      <c r="C158" s="10">
        <v>1</v>
      </c>
      <c r="D158" s="11">
        <v>1</v>
      </c>
      <c r="E158" s="13"/>
      <c r="F158" s="13"/>
      <c r="G158" s="13"/>
      <c r="H158" s="13"/>
      <c r="I158" s="402"/>
      <c r="J158" s="406"/>
      <c r="K158" s="600"/>
      <c r="M158" s="1"/>
      <c r="N158" s="1"/>
    </row>
    <row r="159" spans="1:14">
      <c r="A159" s="8">
        <f t="shared" si="4"/>
        <v>42526</v>
      </c>
      <c r="B159" s="9">
        <f t="shared" si="5"/>
        <v>42526</v>
      </c>
      <c r="C159" s="10">
        <v>1</v>
      </c>
      <c r="D159" s="11">
        <v>1</v>
      </c>
      <c r="E159" s="13"/>
      <c r="F159" s="13"/>
      <c r="G159" s="13"/>
      <c r="H159" s="13"/>
      <c r="I159" s="402"/>
      <c r="J159" s="406"/>
      <c r="K159" s="600"/>
      <c r="L159" t="s">
        <v>152</v>
      </c>
      <c r="M159" s="1"/>
      <c r="N159" s="1"/>
    </row>
    <row r="160" spans="1:14">
      <c r="A160" s="8">
        <f t="shared" si="4"/>
        <v>42527</v>
      </c>
      <c r="B160" s="9">
        <f t="shared" si="5"/>
        <v>42527</v>
      </c>
      <c r="C160" s="10">
        <v>0</v>
      </c>
      <c r="D160" s="11">
        <v>0.5</v>
      </c>
      <c r="E160" s="13"/>
      <c r="F160" s="13"/>
      <c r="G160" s="13"/>
      <c r="H160" s="13"/>
      <c r="I160" s="402"/>
      <c r="J160" s="406"/>
      <c r="K160" s="600"/>
      <c r="L160" s="370"/>
      <c r="M160" s="1"/>
      <c r="N160" s="1"/>
    </row>
    <row r="161" spans="1:14">
      <c r="A161" s="8">
        <f t="shared" si="4"/>
        <v>42528</v>
      </c>
      <c r="B161" s="9">
        <f t="shared" si="5"/>
        <v>42528</v>
      </c>
      <c r="C161" s="10">
        <v>0</v>
      </c>
      <c r="D161" s="11">
        <v>0.5</v>
      </c>
      <c r="E161" s="13"/>
      <c r="F161" s="13"/>
      <c r="G161" s="13"/>
      <c r="H161" s="13"/>
      <c r="I161" s="402"/>
      <c r="J161" s="406"/>
      <c r="K161" s="600"/>
      <c r="M161" s="1"/>
      <c r="N161" s="1"/>
    </row>
    <row r="162" spans="1:14">
      <c r="A162" s="8">
        <f t="shared" si="4"/>
        <v>42529</v>
      </c>
      <c r="B162" s="9">
        <f t="shared" si="5"/>
        <v>42529</v>
      </c>
      <c r="C162" s="10">
        <v>0</v>
      </c>
      <c r="D162" s="11">
        <v>0.5</v>
      </c>
      <c r="E162" s="13"/>
      <c r="F162" s="13"/>
      <c r="G162" s="13"/>
      <c r="H162" s="13"/>
      <c r="I162" s="402"/>
      <c r="J162" s="406"/>
      <c r="K162" s="600"/>
      <c r="M162" s="1"/>
      <c r="N162" s="1"/>
    </row>
    <row r="163" spans="1:14">
      <c r="A163" s="8">
        <f t="shared" si="4"/>
        <v>42530</v>
      </c>
      <c r="B163" s="9">
        <f t="shared" si="5"/>
        <v>42530</v>
      </c>
      <c r="C163" s="10">
        <v>0</v>
      </c>
      <c r="D163" s="11">
        <v>0.29166666666666669</v>
      </c>
      <c r="E163" s="13"/>
      <c r="F163" s="13"/>
      <c r="G163" s="13"/>
      <c r="H163" s="393">
        <v>0.20833333333333334</v>
      </c>
      <c r="I163" s="402"/>
      <c r="J163" s="406"/>
      <c r="K163" s="601"/>
      <c r="M163" s="1"/>
      <c r="N163" s="1"/>
    </row>
    <row r="164" spans="1:14">
      <c r="A164" s="8">
        <f t="shared" si="4"/>
        <v>42531</v>
      </c>
      <c r="B164" s="9">
        <f t="shared" si="5"/>
        <v>42531</v>
      </c>
      <c r="C164" s="10">
        <v>0</v>
      </c>
      <c r="D164" s="370"/>
      <c r="E164" s="13"/>
      <c r="F164" s="13"/>
      <c r="G164" s="16"/>
      <c r="H164" s="393">
        <v>0.5</v>
      </c>
      <c r="I164" s="357"/>
      <c r="J164" s="407"/>
      <c r="K164" s="595">
        <f>SUM(H163:H170)</f>
        <v>4.5000000000000009</v>
      </c>
      <c r="M164" s="1"/>
      <c r="N164" s="1"/>
    </row>
    <row r="165" spans="1:14">
      <c r="A165" s="8">
        <f t="shared" si="4"/>
        <v>42532</v>
      </c>
      <c r="B165" s="9">
        <f t="shared" si="5"/>
        <v>42532</v>
      </c>
      <c r="C165" s="10">
        <v>1</v>
      </c>
      <c r="D165" s="370"/>
      <c r="E165" s="13"/>
      <c r="F165" s="13"/>
      <c r="G165" s="13"/>
      <c r="H165" s="393">
        <v>1</v>
      </c>
      <c r="I165" s="357"/>
      <c r="J165" s="407"/>
      <c r="K165" s="595"/>
      <c r="M165" s="1"/>
      <c r="N165" s="1"/>
    </row>
    <row r="166" spans="1:14">
      <c r="A166" s="8">
        <f t="shared" si="4"/>
        <v>42533</v>
      </c>
      <c r="B166" s="9">
        <f t="shared" si="5"/>
        <v>42533</v>
      </c>
      <c r="C166" s="10">
        <v>1</v>
      </c>
      <c r="D166" s="370"/>
      <c r="E166" s="13"/>
      <c r="F166" s="13"/>
      <c r="G166" s="13"/>
      <c r="H166" s="393">
        <v>1</v>
      </c>
      <c r="I166" s="357"/>
      <c r="J166" s="407"/>
      <c r="K166" s="595"/>
      <c r="M166" s="1"/>
      <c r="N166" s="1"/>
    </row>
    <row r="167" spans="1:14">
      <c r="A167" s="8">
        <f t="shared" si="4"/>
        <v>42534</v>
      </c>
      <c r="B167" s="9">
        <f t="shared" si="5"/>
        <v>42534</v>
      </c>
      <c r="C167" s="10">
        <v>0</v>
      </c>
      <c r="D167" s="370"/>
      <c r="E167" s="13"/>
      <c r="F167" s="13"/>
      <c r="G167" s="13"/>
      <c r="H167" s="393">
        <v>0.5</v>
      </c>
      <c r="I167" s="357"/>
      <c r="J167" s="407"/>
      <c r="K167" s="595"/>
      <c r="M167" s="1"/>
      <c r="N167" s="1"/>
    </row>
    <row r="168" spans="1:14">
      <c r="A168" s="8">
        <f t="shared" si="4"/>
        <v>42535</v>
      </c>
      <c r="B168" s="9">
        <f t="shared" si="5"/>
        <v>42535</v>
      </c>
      <c r="C168" s="10">
        <v>0</v>
      </c>
      <c r="D168" s="370"/>
      <c r="E168" s="13"/>
      <c r="F168" s="13"/>
      <c r="G168" s="13"/>
      <c r="H168" s="393">
        <v>0.5</v>
      </c>
      <c r="I168" s="357"/>
      <c r="J168" s="407"/>
      <c r="K168" s="595"/>
      <c r="M168" s="1"/>
      <c r="N168" s="1"/>
    </row>
    <row r="169" spans="1:14">
      <c r="A169" s="8">
        <f t="shared" si="4"/>
        <v>42536</v>
      </c>
      <c r="B169" s="9">
        <f t="shared" si="5"/>
        <v>42536</v>
      </c>
      <c r="C169" s="10">
        <v>0</v>
      </c>
      <c r="D169" s="370"/>
      <c r="E169" s="13"/>
      <c r="F169" s="13"/>
      <c r="G169" s="13"/>
      <c r="H169" s="393">
        <v>0.5</v>
      </c>
      <c r="I169" s="357"/>
      <c r="J169" s="407"/>
      <c r="K169" s="595"/>
      <c r="M169" s="1"/>
      <c r="N169" s="1"/>
    </row>
    <row r="170" spans="1:14">
      <c r="A170" s="8">
        <f t="shared" si="4"/>
        <v>42537</v>
      </c>
      <c r="B170" s="9">
        <f t="shared" si="5"/>
        <v>42537</v>
      </c>
      <c r="C170" s="10">
        <v>0</v>
      </c>
      <c r="D170" s="370"/>
      <c r="E170" s="12">
        <v>0.20833333333333301</v>
      </c>
      <c r="F170" s="13"/>
      <c r="G170" s="13"/>
      <c r="H170" s="393">
        <v>0.29166666666666669</v>
      </c>
      <c r="I170" s="357"/>
      <c r="J170" s="407"/>
      <c r="K170" s="595"/>
      <c r="M170" s="1"/>
      <c r="N170" s="1"/>
    </row>
    <row r="171" spans="1:14">
      <c r="A171" s="8">
        <f t="shared" si="4"/>
        <v>42538</v>
      </c>
      <c r="B171" s="9">
        <f t="shared" si="5"/>
        <v>42538</v>
      </c>
      <c r="C171" s="10">
        <v>0</v>
      </c>
      <c r="D171" s="13"/>
      <c r="E171" s="12">
        <v>0.5</v>
      </c>
      <c r="F171" s="13"/>
      <c r="G171" s="13"/>
      <c r="H171" s="13"/>
      <c r="I171" s="357"/>
      <c r="J171" s="407"/>
      <c r="K171" s="591">
        <v>4.5</v>
      </c>
      <c r="M171" s="1"/>
      <c r="N171" s="1"/>
    </row>
    <row r="172" spans="1:14">
      <c r="A172" s="8">
        <f t="shared" si="4"/>
        <v>42539</v>
      </c>
      <c r="B172" s="9">
        <f t="shared" si="5"/>
        <v>42539</v>
      </c>
      <c r="C172" s="10">
        <v>1</v>
      </c>
      <c r="D172" s="13"/>
      <c r="E172" s="12">
        <v>1</v>
      </c>
      <c r="F172" s="13"/>
      <c r="G172" s="13"/>
      <c r="H172" s="13"/>
      <c r="I172" s="357"/>
      <c r="J172" s="407"/>
      <c r="K172" s="591"/>
      <c r="M172" s="1"/>
      <c r="N172" s="1"/>
    </row>
    <row r="173" spans="1:14">
      <c r="A173" s="8">
        <f t="shared" si="4"/>
        <v>42540</v>
      </c>
      <c r="B173" s="9">
        <f t="shared" si="5"/>
        <v>42540</v>
      </c>
      <c r="C173" s="10">
        <v>1</v>
      </c>
      <c r="D173" s="13"/>
      <c r="E173" s="12">
        <v>1</v>
      </c>
      <c r="F173" s="13"/>
      <c r="G173" s="13"/>
      <c r="H173" s="13"/>
      <c r="I173" s="357"/>
      <c r="J173" s="407"/>
      <c r="K173" s="591"/>
      <c r="M173" s="1"/>
      <c r="N173" s="1"/>
    </row>
    <row r="174" spans="1:14">
      <c r="A174" s="8">
        <f t="shared" si="4"/>
        <v>42541</v>
      </c>
      <c r="B174" s="9">
        <f t="shared" si="5"/>
        <v>42541</v>
      </c>
      <c r="C174" s="10">
        <v>0</v>
      </c>
      <c r="D174" s="13"/>
      <c r="E174" s="12">
        <v>0.5</v>
      </c>
      <c r="F174" s="13"/>
      <c r="G174" s="13"/>
      <c r="H174" s="13"/>
      <c r="I174" s="357"/>
      <c r="J174" s="407"/>
      <c r="K174" s="591"/>
      <c r="M174" s="1"/>
      <c r="N174" s="1"/>
    </row>
    <row r="175" spans="1:14">
      <c r="A175" s="8">
        <f t="shared" si="4"/>
        <v>42542</v>
      </c>
      <c r="B175" s="9">
        <f t="shared" si="5"/>
        <v>42542</v>
      </c>
      <c r="C175" s="10">
        <v>0</v>
      </c>
      <c r="D175" s="13"/>
      <c r="E175" s="12">
        <v>0.5</v>
      </c>
      <c r="F175" s="13"/>
      <c r="G175" s="13"/>
      <c r="H175" s="13"/>
      <c r="I175" s="357"/>
      <c r="J175" s="407"/>
      <c r="K175" s="591"/>
      <c r="M175" s="1"/>
      <c r="N175" s="1"/>
    </row>
    <row r="176" spans="1:14">
      <c r="A176" s="8">
        <f t="shared" si="4"/>
        <v>42543</v>
      </c>
      <c r="B176" s="9">
        <f t="shared" si="5"/>
        <v>42543</v>
      </c>
      <c r="C176" s="10">
        <v>0</v>
      </c>
      <c r="D176" s="13"/>
      <c r="E176" s="12">
        <v>0.5</v>
      </c>
      <c r="F176" s="13"/>
      <c r="G176" s="13"/>
      <c r="H176" s="13"/>
      <c r="I176" s="357"/>
      <c r="J176" s="407"/>
      <c r="K176" s="591"/>
      <c r="M176" s="1"/>
      <c r="N176" s="1"/>
    </row>
    <row r="177" spans="1:14">
      <c r="A177" s="8">
        <f t="shared" si="4"/>
        <v>42544</v>
      </c>
      <c r="B177" s="9">
        <f t="shared" si="5"/>
        <v>42544</v>
      </c>
      <c r="C177" s="10">
        <v>0</v>
      </c>
      <c r="D177" s="13"/>
      <c r="E177" s="12">
        <v>0.29166666666666702</v>
      </c>
      <c r="F177" s="362">
        <v>0.20833333333333301</v>
      </c>
      <c r="G177" s="13"/>
      <c r="H177" s="13"/>
      <c r="I177" s="357"/>
      <c r="J177" s="407"/>
      <c r="K177" s="591"/>
      <c r="M177" s="1"/>
      <c r="N177" s="1"/>
    </row>
    <row r="178" spans="1:14">
      <c r="A178" s="8">
        <f t="shared" si="4"/>
        <v>42545</v>
      </c>
      <c r="B178" s="9">
        <f t="shared" si="5"/>
        <v>42545</v>
      </c>
      <c r="C178" s="10">
        <v>0</v>
      </c>
      <c r="D178" s="13"/>
      <c r="E178" s="13"/>
      <c r="F178" s="362">
        <v>0.5</v>
      </c>
      <c r="G178" s="16"/>
      <c r="H178" s="16"/>
      <c r="I178" s="357"/>
      <c r="J178" s="407"/>
      <c r="K178" s="596">
        <v>4.5</v>
      </c>
      <c r="M178" s="1"/>
      <c r="N178" s="1"/>
    </row>
    <row r="179" spans="1:14">
      <c r="A179" s="8">
        <f t="shared" si="4"/>
        <v>42546</v>
      </c>
      <c r="B179" s="9">
        <f t="shared" si="5"/>
        <v>42546</v>
      </c>
      <c r="C179" s="10">
        <v>1</v>
      </c>
      <c r="D179" s="13"/>
      <c r="E179" s="13"/>
      <c r="F179" s="362">
        <v>1</v>
      </c>
      <c r="G179" s="16"/>
      <c r="H179" s="16"/>
      <c r="I179" s="357"/>
      <c r="J179" s="407"/>
      <c r="K179" s="596"/>
      <c r="M179" s="1"/>
      <c r="N179" s="1"/>
    </row>
    <row r="180" spans="1:14">
      <c r="A180" s="8">
        <f t="shared" si="4"/>
        <v>42547</v>
      </c>
      <c r="B180" s="9">
        <f t="shared" si="5"/>
        <v>42547</v>
      </c>
      <c r="C180" s="10">
        <v>1</v>
      </c>
      <c r="D180" s="13"/>
      <c r="E180" s="13"/>
      <c r="F180" s="362">
        <v>1</v>
      </c>
      <c r="G180" s="16"/>
      <c r="H180" s="16"/>
      <c r="I180" s="357"/>
      <c r="J180" s="407"/>
      <c r="K180" s="596"/>
      <c r="M180" s="1"/>
      <c r="N180" s="1"/>
    </row>
    <row r="181" spans="1:14">
      <c r="A181" s="8">
        <f t="shared" si="4"/>
        <v>42548</v>
      </c>
      <c r="B181" s="9">
        <f t="shared" si="5"/>
        <v>42548</v>
      </c>
      <c r="C181" s="10">
        <v>0</v>
      </c>
      <c r="D181" s="13"/>
      <c r="E181" s="13"/>
      <c r="F181" s="362">
        <v>0.5</v>
      </c>
      <c r="G181" s="16"/>
      <c r="H181" s="16"/>
      <c r="I181" s="357"/>
      <c r="J181" s="407"/>
      <c r="K181" s="596"/>
      <c r="M181" s="1"/>
      <c r="N181" s="1"/>
    </row>
    <row r="182" spans="1:14">
      <c r="A182" s="8">
        <f t="shared" si="4"/>
        <v>42549</v>
      </c>
      <c r="B182" s="9">
        <f t="shared" si="5"/>
        <v>42549</v>
      </c>
      <c r="C182" s="10">
        <v>0</v>
      </c>
      <c r="D182" s="13"/>
      <c r="E182" s="13"/>
      <c r="F182" s="362">
        <v>0.5</v>
      </c>
      <c r="G182" s="16"/>
      <c r="H182" s="16"/>
      <c r="I182" s="357"/>
      <c r="J182" s="407"/>
      <c r="K182" s="596"/>
      <c r="M182" s="1"/>
      <c r="N182" s="1"/>
    </row>
    <row r="183" spans="1:14">
      <c r="A183" s="8">
        <f t="shared" si="4"/>
        <v>42550</v>
      </c>
      <c r="B183" s="9">
        <f t="shared" si="5"/>
        <v>42550</v>
      </c>
      <c r="C183" s="10">
        <v>0</v>
      </c>
      <c r="D183" s="13"/>
      <c r="E183" s="13"/>
      <c r="F183" s="362">
        <v>0.5</v>
      </c>
      <c r="G183" s="16"/>
      <c r="H183" s="16"/>
      <c r="I183" s="357"/>
      <c r="J183" s="407"/>
      <c r="K183" s="596"/>
      <c r="M183" s="1"/>
      <c r="N183" s="1"/>
    </row>
    <row r="184" spans="1:14">
      <c r="A184" s="8">
        <f t="shared" si="4"/>
        <v>42551</v>
      </c>
      <c r="B184" s="9">
        <f t="shared" si="5"/>
        <v>42551</v>
      </c>
      <c r="C184" s="10">
        <v>0</v>
      </c>
      <c r="D184" s="13"/>
      <c r="E184" s="13"/>
      <c r="F184" s="362">
        <v>0.29166666666666702</v>
      </c>
      <c r="G184" s="16"/>
      <c r="H184" s="16"/>
      <c r="I184" s="401">
        <v>0.20833333333333301</v>
      </c>
      <c r="J184" s="406"/>
      <c r="K184" s="596"/>
      <c r="M184" s="1"/>
      <c r="N184" s="1"/>
    </row>
    <row r="185" spans="1:14">
      <c r="A185" s="8">
        <f t="shared" si="4"/>
        <v>42552</v>
      </c>
      <c r="B185" s="9">
        <f t="shared" si="5"/>
        <v>42552</v>
      </c>
      <c r="C185" s="10">
        <v>0</v>
      </c>
      <c r="D185" s="13"/>
      <c r="E185" s="13"/>
      <c r="F185" s="16"/>
      <c r="G185" s="16"/>
      <c r="H185" s="16"/>
      <c r="I185" s="401">
        <v>1</v>
      </c>
      <c r="J185" s="406"/>
      <c r="K185" s="612">
        <f>SUM(I184:I191)</f>
        <v>4.5</v>
      </c>
      <c r="M185" s="1"/>
      <c r="N185" s="1"/>
    </row>
    <row r="186" spans="1:14">
      <c r="A186" s="8">
        <f t="shared" si="4"/>
        <v>42553</v>
      </c>
      <c r="B186" s="9">
        <f t="shared" si="5"/>
        <v>42553</v>
      </c>
      <c r="C186" s="10">
        <v>1</v>
      </c>
      <c r="D186" s="13"/>
      <c r="E186" s="13"/>
      <c r="F186" s="19"/>
      <c r="G186" s="16"/>
      <c r="H186" s="16"/>
      <c r="I186" s="401">
        <v>1</v>
      </c>
      <c r="J186" s="406"/>
      <c r="K186" s="612"/>
      <c r="M186" s="1"/>
      <c r="N186" s="1"/>
    </row>
    <row r="187" spans="1:14">
      <c r="A187" s="8">
        <f t="shared" si="4"/>
        <v>42554</v>
      </c>
      <c r="B187" s="9">
        <f t="shared" si="5"/>
        <v>42554</v>
      </c>
      <c r="C187" s="10">
        <v>1</v>
      </c>
      <c r="D187" s="13"/>
      <c r="E187" s="13"/>
      <c r="F187" s="13"/>
      <c r="G187" s="16"/>
      <c r="H187" s="16"/>
      <c r="I187" s="401">
        <v>0.5</v>
      </c>
      <c r="J187" s="406"/>
      <c r="K187" s="612"/>
      <c r="M187" s="1"/>
      <c r="N187" s="1"/>
    </row>
    <row r="188" spans="1:14">
      <c r="A188" s="8">
        <f t="shared" si="4"/>
        <v>42555</v>
      </c>
      <c r="B188" s="9">
        <f t="shared" si="5"/>
        <v>42555</v>
      </c>
      <c r="C188" s="10">
        <v>0</v>
      </c>
      <c r="D188" s="13"/>
      <c r="E188" s="13"/>
      <c r="F188" s="13"/>
      <c r="G188" s="16"/>
      <c r="H188" s="16"/>
      <c r="I188" s="401">
        <v>0.5</v>
      </c>
      <c r="J188" s="406"/>
      <c r="K188" s="612"/>
      <c r="M188" s="1"/>
      <c r="N188" s="1"/>
    </row>
    <row r="189" spans="1:14">
      <c r="A189" s="8">
        <f t="shared" si="4"/>
        <v>42556</v>
      </c>
      <c r="B189" s="9">
        <f t="shared" si="5"/>
        <v>42556</v>
      </c>
      <c r="C189" s="10">
        <v>0</v>
      </c>
      <c r="D189" s="13"/>
      <c r="E189" s="13"/>
      <c r="F189" s="13"/>
      <c r="G189" s="16"/>
      <c r="H189" s="16"/>
      <c r="I189" s="401">
        <v>0.5</v>
      </c>
      <c r="J189" s="406"/>
      <c r="K189" s="612"/>
      <c r="M189" s="1"/>
      <c r="N189" s="1"/>
    </row>
    <row r="190" spans="1:14">
      <c r="A190" s="8">
        <f t="shared" si="4"/>
        <v>42557</v>
      </c>
      <c r="B190" s="9">
        <f t="shared" si="5"/>
        <v>42557</v>
      </c>
      <c r="C190" s="10">
        <v>0</v>
      </c>
      <c r="D190" s="13"/>
      <c r="E190" s="13"/>
      <c r="F190" s="13"/>
      <c r="G190" s="16"/>
      <c r="H190" s="16"/>
      <c r="I190" s="401">
        <v>0.5</v>
      </c>
      <c r="J190" s="406"/>
      <c r="K190" s="612"/>
      <c r="M190" s="1"/>
      <c r="N190" s="1"/>
    </row>
    <row r="191" spans="1:14">
      <c r="A191" s="8">
        <f t="shared" si="4"/>
        <v>42558</v>
      </c>
      <c r="B191" s="9">
        <f t="shared" si="5"/>
        <v>42558</v>
      </c>
      <c r="C191" s="10">
        <v>0</v>
      </c>
      <c r="D191" s="13"/>
      <c r="E191" s="13"/>
      <c r="F191" s="13"/>
      <c r="G191" s="16"/>
      <c r="H191" s="393">
        <v>0.20833333333333334</v>
      </c>
      <c r="I191" s="401">
        <v>0.29166666666666702</v>
      </c>
      <c r="J191" s="406"/>
      <c r="K191" s="612"/>
      <c r="M191" s="1"/>
      <c r="N191" s="1"/>
    </row>
    <row r="192" spans="1:14">
      <c r="A192" s="8">
        <f t="shared" si="4"/>
        <v>42559</v>
      </c>
      <c r="B192" s="9">
        <f t="shared" si="5"/>
        <v>42559</v>
      </c>
      <c r="C192" s="10">
        <v>0</v>
      </c>
      <c r="D192" s="13"/>
      <c r="E192" s="13"/>
      <c r="F192" s="13"/>
      <c r="G192" s="16"/>
      <c r="H192" s="393">
        <v>0.5</v>
      </c>
      <c r="I192" s="357"/>
      <c r="J192" s="407"/>
      <c r="K192" s="595">
        <f>SUM(H191:H198)</f>
        <v>4.5000000000000009</v>
      </c>
      <c r="M192" s="1"/>
      <c r="N192" s="1"/>
    </row>
    <row r="193" spans="1:14">
      <c r="A193" s="8">
        <f t="shared" si="4"/>
        <v>42560</v>
      </c>
      <c r="B193" s="9">
        <f t="shared" si="5"/>
        <v>42560</v>
      </c>
      <c r="C193" s="10">
        <v>1</v>
      </c>
      <c r="D193" s="13"/>
      <c r="E193" s="13"/>
      <c r="F193" s="13"/>
      <c r="G193" s="13"/>
      <c r="H193" s="393">
        <v>1</v>
      </c>
      <c r="I193" s="357"/>
      <c r="J193" s="407"/>
      <c r="K193" s="595"/>
      <c r="M193" s="1"/>
      <c r="N193" s="1"/>
    </row>
    <row r="194" spans="1:14">
      <c r="A194" s="8">
        <f t="shared" ref="A194:A257" si="6">A193+1</f>
        <v>42561</v>
      </c>
      <c r="B194" s="9">
        <f t="shared" ref="B194:B257" si="7">A194</f>
        <v>42561</v>
      </c>
      <c r="C194" s="10">
        <v>1</v>
      </c>
      <c r="D194" s="13"/>
      <c r="E194" s="13"/>
      <c r="F194" s="13"/>
      <c r="G194" s="13"/>
      <c r="H194" s="393">
        <v>1</v>
      </c>
      <c r="I194" s="357"/>
      <c r="J194" s="407"/>
      <c r="K194" s="595"/>
      <c r="M194" s="1"/>
      <c r="N194" s="1"/>
    </row>
    <row r="195" spans="1:14">
      <c r="A195" s="8">
        <f t="shared" si="6"/>
        <v>42562</v>
      </c>
      <c r="B195" s="9">
        <f t="shared" si="7"/>
        <v>42562</v>
      </c>
      <c r="C195" s="10">
        <v>0</v>
      </c>
      <c r="D195" s="13"/>
      <c r="E195" s="13"/>
      <c r="F195" s="13"/>
      <c r="G195" s="13"/>
      <c r="H195" s="393">
        <v>0.5</v>
      </c>
      <c r="I195" s="357"/>
      <c r="J195" s="407"/>
      <c r="K195" s="595"/>
      <c r="M195" s="1"/>
      <c r="N195" s="1"/>
    </row>
    <row r="196" spans="1:14">
      <c r="A196" s="8">
        <f t="shared" si="6"/>
        <v>42563</v>
      </c>
      <c r="B196" s="9">
        <f t="shared" si="7"/>
        <v>42563</v>
      </c>
      <c r="C196" s="10">
        <v>0</v>
      </c>
      <c r="D196" s="13"/>
      <c r="E196" s="13"/>
      <c r="F196" s="13"/>
      <c r="G196" s="13"/>
      <c r="H196" s="393">
        <v>0.5</v>
      </c>
      <c r="I196" s="357"/>
      <c r="J196" s="407"/>
      <c r="K196" s="595"/>
      <c r="M196" s="1"/>
      <c r="N196" s="1"/>
    </row>
    <row r="197" spans="1:14">
      <c r="A197" s="8">
        <f t="shared" si="6"/>
        <v>42564</v>
      </c>
      <c r="B197" s="9">
        <f t="shared" si="7"/>
        <v>42564</v>
      </c>
      <c r="C197" s="10">
        <v>0</v>
      </c>
      <c r="D197" s="13"/>
      <c r="E197" s="13"/>
      <c r="F197" s="13"/>
      <c r="G197" s="13"/>
      <c r="H197" s="393">
        <v>0.5</v>
      </c>
      <c r="I197" s="357"/>
      <c r="J197" s="407"/>
      <c r="K197" s="595"/>
      <c r="M197" s="1"/>
      <c r="N197" s="1"/>
    </row>
    <row r="198" spans="1:14">
      <c r="A198" s="8">
        <f t="shared" si="6"/>
        <v>42565</v>
      </c>
      <c r="B198" s="9">
        <f t="shared" si="7"/>
        <v>42565</v>
      </c>
      <c r="C198" s="10">
        <v>0</v>
      </c>
      <c r="D198" s="13"/>
      <c r="E198" s="12">
        <v>0.20833333333333301</v>
      </c>
      <c r="F198" s="13"/>
      <c r="G198" s="13"/>
      <c r="H198" s="393">
        <v>0.29166666666666669</v>
      </c>
      <c r="I198" s="357"/>
      <c r="J198" s="407"/>
      <c r="K198" s="595"/>
      <c r="M198" s="1"/>
      <c r="N198" s="1"/>
    </row>
    <row r="199" spans="1:14">
      <c r="A199" s="8">
        <f t="shared" si="6"/>
        <v>42566</v>
      </c>
      <c r="B199" s="9">
        <f t="shared" si="7"/>
        <v>42566</v>
      </c>
      <c r="C199" s="10">
        <v>0</v>
      </c>
      <c r="D199" s="13"/>
      <c r="E199" s="12">
        <v>0.5</v>
      </c>
      <c r="F199" s="13"/>
      <c r="G199" s="13"/>
      <c r="H199" s="13"/>
      <c r="I199" s="357"/>
      <c r="J199" s="407"/>
      <c r="K199" s="591">
        <v>4.5</v>
      </c>
      <c r="M199" s="1"/>
      <c r="N199" s="1"/>
    </row>
    <row r="200" spans="1:14">
      <c r="A200" s="8">
        <f t="shared" si="6"/>
        <v>42567</v>
      </c>
      <c r="B200" s="9">
        <f t="shared" si="7"/>
        <v>42567</v>
      </c>
      <c r="C200" s="10">
        <v>1</v>
      </c>
      <c r="D200" s="13"/>
      <c r="E200" s="12">
        <v>1</v>
      </c>
      <c r="F200" s="13"/>
      <c r="G200" s="13"/>
      <c r="H200" s="13"/>
      <c r="I200" s="357"/>
      <c r="J200" s="407"/>
      <c r="K200" s="591"/>
      <c r="M200" s="1"/>
      <c r="N200" s="1"/>
    </row>
    <row r="201" spans="1:14">
      <c r="A201" s="8">
        <f t="shared" si="6"/>
        <v>42568</v>
      </c>
      <c r="B201" s="9">
        <f t="shared" si="7"/>
        <v>42568</v>
      </c>
      <c r="C201" s="10">
        <v>1</v>
      </c>
      <c r="D201" s="13"/>
      <c r="E201" s="12">
        <v>1</v>
      </c>
      <c r="F201" s="13"/>
      <c r="G201" s="13"/>
      <c r="H201" s="13"/>
      <c r="I201" s="357"/>
      <c r="J201" s="407"/>
      <c r="K201" s="591"/>
      <c r="M201" s="1"/>
      <c r="N201" s="1"/>
    </row>
    <row r="202" spans="1:14">
      <c r="A202" s="8">
        <f t="shared" si="6"/>
        <v>42569</v>
      </c>
      <c r="B202" s="9">
        <f t="shared" si="7"/>
        <v>42569</v>
      </c>
      <c r="C202" s="10">
        <v>0</v>
      </c>
      <c r="D202" s="13"/>
      <c r="E202" s="12">
        <v>0.5</v>
      </c>
      <c r="F202" s="13"/>
      <c r="G202" s="13"/>
      <c r="H202" s="13"/>
      <c r="I202" s="357"/>
      <c r="J202" s="407"/>
      <c r="K202" s="591"/>
      <c r="M202" s="1"/>
      <c r="N202" s="1"/>
    </row>
    <row r="203" spans="1:14">
      <c r="A203" s="8">
        <f t="shared" si="6"/>
        <v>42570</v>
      </c>
      <c r="B203" s="9">
        <f t="shared" si="7"/>
        <v>42570</v>
      </c>
      <c r="C203" s="10">
        <v>0</v>
      </c>
      <c r="D203" s="13"/>
      <c r="E203" s="12">
        <v>0.5</v>
      </c>
      <c r="F203" s="13"/>
      <c r="G203" s="13"/>
      <c r="H203" s="13"/>
      <c r="I203" s="357"/>
      <c r="J203" s="407"/>
      <c r="K203" s="591"/>
      <c r="M203" s="1"/>
      <c r="N203" s="1"/>
    </row>
    <row r="204" spans="1:14">
      <c r="A204" s="8">
        <f t="shared" si="6"/>
        <v>42571</v>
      </c>
      <c r="B204" s="9">
        <f t="shared" si="7"/>
        <v>42571</v>
      </c>
      <c r="C204" s="10">
        <v>0</v>
      </c>
      <c r="D204" s="13"/>
      <c r="E204" s="12">
        <v>0.5</v>
      </c>
      <c r="F204" s="13"/>
      <c r="G204" s="13"/>
      <c r="H204" s="13"/>
      <c r="I204" s="357"/>
      <c r="J204" s="407"/>
      <c r="K204" s="591"/>
      <c r="M204" s="1"/>
      <c r="N204" s="1"/>
    </row>
    <row r="205" spans="1:14">
      <c r="A205" s="8">
        <f t="shared" si="6"/>
        <v>42572</v>
      </c>
      <c r="B205" s="9">
        <f t="shared" si="7"/>
        <v>42572</v>
      </c>
      <c r="C205" s="10">
        <v>0</v>
      </c>
      <c r="D205" s="13"/>
      <c r="E205" s="12">
        <v>0.29166666666666702</v>
      </c>
      <c r="F205" s="362">
        <v>0.20833333333333301</v>
      </c>
      <c r="G205" s="13"/>
      <c r="H205" s="13"/>
      <c r="I205" s="357"/>
      <c r="J205" s="407"/>
      <c r="K205" s="591"/>
      <c r="M205" s="1"/>
      <c r="N205" s="1"/>
    </row>
    <row r="206" spans="1:14">
      <c r="A206" s="8">
        <f t="shared" si="6"/>
        <v>42573</v>
      </c>
      <c r="B206" s="9">
        <f t="shared" si="7"/>
        <v>42573</v>
      </c>
      <c r="C206" s="10">
        <v>0</v>
      </c>
      <c r="D206" s="13"/>
      <c r="E206" s="13"/>
      <c r="F206" s="362">
        <v>0.5</v>
      </c>
      <c r="G206" s="16"/>
      <c r="H206" s="16"/>
      <c r="I206" s="357"/>
      <c r="J206" s="407"/>
      <c r="K206" s="596">
        <f>SUM(F233:F240)</f>
        <v>5.791666666666667</v>
      </c>
      <c r="M206" s="1"/>
      <c r="N206" s="1"/>
    </row>
    <row r="207" spans="1:14">
      <c r="A207" s="8">
        <f t="shared" si="6"/>
        <v>42574</v>
      </c>
      <c r="B207" s="9">
        <f t="shared" si="7"/>
        <v>42574</v>
      </c>
      <c r="C207" s="10">
        <v>1</v>
      </c>
      <c r="D207" s="13"/>
      <c r="E207" s="13"/>
      <c r="F207" s="362">
        <v>1</v>
      </c>
      <c r="G207" s="16"/>
      <c r="H207" s="16"/>
      <c r="I207" s="357"/>
      <c r="J207" s="407"/>
      <c r="K207" s="596"/>
      <c r="M207" s="1"/>
      <c r="N207" s="1"/>
    </row>
    <row r="208" spans="1:14">
      <c r="A208" s="8">
        <f t="shared" si="6"/>
        <v>42575</v>
      </c>
      <c r="B208" s="9">
        <f t="shared" si="7"/>
        <v>42575</v>
      </c>
      <c r="C208" s="10">
        <v>1</v>
      </c>
      <c r="D208" s="13"/>
      <c r="E208" s="13"/>
      <c r="F208" s="362">
        <v>1</v>
      </c>
      <c r="G208" s="16"/>
      <c r="H208" s="16"/>
      <c r="I208" s="357"/>
      <c r="J208" s="407"/>
      <c r="K208" s="596"/>
      <c r="M208" s="1"/>
      <c r="N208" s="1"/>
    </row>
    <row r="209" spans="1:14">
      <c r="A209" s="8">
        <f t="shared" si="6"/>
        <v>42576</v>
      </c>
      <c r="B209" s="9">
        <f t="shared" si="7"/>
        <v>42576</v>
      </c>
      <c r="C209" s="10">
        <v>0</v>
      </c>
      <c r="D209" s="13"/>
      <c r="E209" s="13"/>
      <c r="F209" s="362">
        <v>0.5</v>
      </c>
      <c r="G209" s="16"/>
      <c r="H209" s="16"/>
      <c r="I209" s="357"/>
      <c r="J209" s="407"/>
      <c r="K209" s="596"/>
      <c r="M209" s="1"/>
      <c r="N209" s="1"/>
    </row>
    <row r="210" spans="1:14">
      <c r="A210" s="8">
        <f t="shared" si="6"/>
        <v>42577</v>
      </c>
      <c r="B210" s="9">
        <f t="shared" si="7"/>
        <v>42577</v>
      </c>
      <c r="C210" s="10">
        <v>0</v>
      </c>
      <c r="D210" s="13"/>
      <c r="E210" s="13"/>
      <c r="F210" s="362">
        <v>0.5</v>
      </c>
      <c r="G210" s="16"/>
      <c r="H210" s="16"/>
      <c r="I210" s="357"/>
      <c r="J210" s="407"/>
      <c r="K210" s="596"/>
      <c r="M210" s="1"/>
      <c r="N210" s="1"/>
    </row>
    <row r="211" spans="1:14">
      <c r="A211" s="8">
        <f t="shared" si="6"/>
        <v>42578</v>
      </c>
      <c r="B211" s="9">
        <f t="shared" si="7"/>
        <v>42578</v>
      </c>
      <c r="C211" s="10">
        <v>0</v>
      </c>
      <c r="D211" s="13"/>
      <c r="E211" s="13"/>
      <c r="F211" s="362">
        <v>0.5</v>
      </c>
      <c r="G211" s="16"/>
      <c r="H211" s="16"/>
      <c r="I211" s="357"/>
      <c r="J211" s="407"/>
      <c r="K211" s="596"/>
      <c r="M211" s="1"/>
      <c r="N211" s="1"/>
    </row>
    <row r="212" spans="1:14">
      <c r="A212" s="8">
        <f t="shared" si="6"/>
        <v>42579</v>
      </c>
      <c r="B212" s="9">
        <f t="shared" si="7"/>
        <v>42579</v>
      </c>
      <c r="C212" s="10">
        <v>0</v>
      </c>
      <c r="D212" s="13"/>
      <c r="E212" s="13"/>
      <c r="F212" s="362">
        <v>0.29166666666666702</v>
      </c>
      <c r="G212" s="16"/>
      <c r="H212" s="16"/>
      <c r="I212" s="401">
        <v>0.20833333333333301</v>
      </c>
      <c r="J212" s="406"/>
      <c r="K212" s="596"/>
      <c r="M212" s="1"/>
      <c r="N212" s="1"/>
    </row>
    <row r="213" spans="1:14">
      <c r="A213" s="8">
        <f t="shared" si="6"/>
        <v>42580</v>
      </c>
      <c r="B213" s="9">
        <f t="shared" si="7"/>
        <v>42580</v>
      </c>
      <c r="C213" s="10">
        <v>0</v>
      </c>
      <c r="D213" s="13"/>
      <c r="E213" s="13"/>
      <c r="F213" s="16"/>
      <c r="G213" s="16"/>
      <c r="H213" s="16"/>
      <c r="I213" s="401">
        <v>0.5</v>
      </c>
      <c r="J213" s="406"/>
      <c r="K213" s="612">
        <f>SUM(I212:I219)</f>
        <v>4.5</v>
      </c>
      <c r="M213" s="1"/>
      <c r="N213" s="1"/>
    </row>
    <row r="214" spans="1:14">
      <c r="A214" s="8">
        <f t="shared" si="6"/>
        <v>42581</v>
      </c>
      <c r="B214" s="9">
        <f t="shared" si="7"/>
        <v>42581</v>
      </c>
      <c r="C214" s="10">
        <v>1</v>
      </c>
      <c r="D214" s="13"/>
      <c r="E214" s="13"/>
      <c r="F214" s="19"/>
      <c r="G214" s="16"/>
      <c r="H214" s="16"/>
      <c r="I214" s="401">
        <v>1</v>
      </c>
      <c r="J214" s="406"/>
      <c r="K214" s="612"/>
      <c r="M214" s="1"/>
      <c r="N214" s="1"/>
    </row>
    <row r="215" spans="1:14">
      <c r="A215" s="8">
        <f t="shared" si="6"/>
        <v>42582</v>
      </c>
      <c r="B215" s="9">
        <f t="shared" si="7"/>
        <v>42582</v>
      </c>
      <c r="C215" s="10">
        <v>1</v>
      </c>
      <c r="D215" s="13"/>
      <c r="E215" s="13"/>
      <c r="F215" s="13"/>
      <c r="G215" s="16"/>
      <c r="H215" s="16"/>
      <c r="I215" s="401">
        <v>1</v>
      </c>
      <c r="J215" s="406"/>
      <c r="K215" s="612"/>
      <c r="M215" s="1"/>
      <c r="N215" s="1"/>
    </row>
    <row r="216" spans="1:14">
      <c r="A216" s="8">
        <f t="shared" si="6"/>
        <v>42583</v>
      </c>
      <c r="B216" s="9">
        <f t="shared" si="7"/>
        <v>42583</v>
      </c>
      <c r="C216" s="10">
        <v>0</v>
      </c>
      <c r="D216" s="13"/>
      <c r="E216" s="13"/>
      <c r="F216" s="13"/>
      <c r="G216" s="16"/>
      <c r="H216" s="16"/>
      <c r="I216" s="401">
        <v>0.5</v>
      </c>
      <c r="J216" s="406"/>
      <c r="K216" s="612"/>
      <c r="M216" s="1"/>
      <c r="N216" s="1"/>
    </row>
    <row r="217" spans="1:14">
      <c r="A217" s="8">
        <f t="shared" si="6"/>
        <v>42584</v>
      </c>
      <c r="B217" s="9">
        <f t="shared" si="7"/>
        <v>42584</v>
      </c>
      <c r="C217" s="10">
        <v>0</v>
      </c>
      <c r="D217" s="13"/>
      <c r="E217" s="13"/>
      <c r="F217" s="13"/>
      <c r="G217" s="16"/>
      <c r="H217" s="16"/>
      <c r="I217" s="401">
        <v>0.5</v>
      </c>
      <c r="J217" s="406"/>
      <c r="K217" s="612"/>
      <c r="M217" s="1"/>
      <c r="N217" s="1"/>
    </row>
    <row r="218" spans="1:14">
      <c r="A218" s="8">
        <f t="shared" si="6"/>
        <v>42585</v>
      </c>
      <c r="B218" s="9">
        <f t="shared" si="7"/>
        <v>42585</v>
      </c>
      <c r="C218" s="10">
        <v>0</v>
      </c>
      <c r="D218" s="13"/>
      <c r="E218" s="13"/>
      <c r="F218" s="13"/>
      <c r="G218" s="16"/>
      <c r="H218" s="16"/>
      <c r="I218" s="401">
        <v>0.5</v>
      </c>
      <c r="J218" s="406"/>
      <c r="K218" s="612"/>
      <c r="M218" s="1"/>
      <c r="N218" s="1"/>
    </row>
    <row r="219" spans="1:14">
      <c r="A219" s="8">
        <f t="shared" si="6"/>
        <v>42586</v>
      </c>
      <c r="B219" s="9">
        <f t="shared" si="7"/>
        <v>42586</v>
      </c>
      <c r="C219" s="10">
        <v>0</v>
      </c>
      <c r="D219" s="13"/>
      <c r="E219" s="13"/>
      <c r="F219" s="13"/>
      <c r="G219" s="16"/>
      <c r="H219" s="393">
        <v>0.20833333333333301</v>
      </c>
      <c r="I219" s="401">
        <v>0.29166666666666702</v>
      </c>
      <c r="J219" s="406"/>
      <c r="K219" s="612"/>
      <c r="M219" s="1"/>
      <c r="N219" s="1"/>
    </row>
    <row r="220" spans="1:14">
      <c r="A220" s="8">
        <f t="shared" si="6"/>
        <v>42587</v>
      </c>
      <c r="B220" s="9">
        <f t="shared" si="7"/>
        <v>42587</v>
      </c>
      <c r="C220" s="10">
        <v>0</v>
      </c>
      <c r="D220" s="13"/>
      <c r="E220" s="13"/>
      <c r="F220" s="13"/>
      <c r="G220" s="16"/>
      <c r="H220" s="393">
        <v>0.5</v>
      </c>
      <c r="I220" s="357"/>
      <c r="J220" s="407"/>
      <c r="K220" s="613">
        <f>SUM(H219:H226)</f>
        <v>4.5</v>
      </c>
      <c r="M220" s="1"/>
      <c r="N220" s="1"/>
    </row>
    <row r="221" spans="1:14">
      <c r="A221" s="8">
        <f t="shared" si="6"/>
        <v>42588</v>
      </c>
      <c r="B221" s="9">
        <f t="shared" si="7"/>
        <v>42588</v>
      </c>
      <c r="C221" s="10">
        <v>1</v>
      </c>
      <c r="D221" s="13"/>
      <c r="E221" s="13"/>
      <c r="F221" s="13"/>
      <c r="G221" s="13"/>
      <c r="H221" s="393">
        <v>1</v>
      </c>
      <c r="I221" s="357"/>
      <c r="J221" s="407"/>
      <c r="K221" s="613"/>
      <c r="M221" s="1"/>
      <c r="N221" s="1"/>
    </row>
    <row r="222" spans="1:14">
      <c r="A222" s="8">
        <f t="shared" si="6"/>
        <v>42589</v>
      </c>
      <c r="B222" s="9">
        <f t="shared" si="7"/>
        <v>42589</v>
      </c>
      <c r="C222" s="10">
        <v>1</v>
      </c>
      <c r="D222" s="13"/>
      <c r="E222" s="13"/>
      <c r="F222" s="13"/>
      <c r="G222" s="13"/>
      <c r="H222" s="393">
        <v>1</v>
      </c>
      <c r="I222" s="357"/>
      <c r="J222" s="407"/>
      <c r="K222" s="613"/>
      <c r="M222" s="1"/>
      <c r="N222" s="1"/>
    </row>
    <row r="223" spans="1:14">
      <c r="A223" s="8">
        <f t="shared" si="6"/>
        <v>42590</v>
      </c>
      <c r="B223" s="9">
        <f t="shared" si="7"/>
        <v>42590</v>
      </c>
      <c r="C223" s="10">
        <v>0</v>
      </c>
      <c r="D223" s="13"/>
      <c r="E223" s="13"/>
      <c r="F223" s="13"/>
      <c r="G223" s="13"/>
      <c r="H223" s="393">
        <v>0.5</v>
      </c>
      <c r="I223" s="357"/>
      <c r="J223" s="407"/>
      <c r="K223" s="613"/>
      <c r="M223" s="1"/>
      <c r="N223" s="1"/>
    </row>
    <row r="224" spans="1:14">
      <c r="A224" s="8">
        <f t="shared" si="6"/>
        <v>42591</v>
      </c>
      <c r="B224" s="9">
        <f t="shared" si="7"/>
        <v>42591</v>
      </c>
      <c r="C224" s="10">
        <v>0</v>
      </c>
      <c r="D224" s="13"/>
      <c r="E224" s="13"/>
      <c r="F224" s="13"/>
      <c r="G224" s="13"/>
      <c r="H224" s="393">
        <v>0.5</v>
      </c>
      <c r="I224" s="357"/>
      <c r="J224" s="407"/>
      <c r="K224" s="613"/>
      <c r="M224" s="1"/>
      <c r="N224" s="1"/>
    </row>
    <row r="225" spans="1:14">
      <c r="A225" s="8">
        <f t="shared" si="6"/>
        <v>42592</v>
      </c>
      <c r="B225" s="9">
        <f t="shared" si="7"/>
        <v>42592</v>
      </c>
      <c r="C225" s="10">
        <v>0</v>
      </c>
      <c r="D225" s="13"/>
      <c r="E225" s="13"/>
      <c r="F225" s="13"/>
      <c r="G225" s="13"/>
      <c r="H225" s="393">
        <v>0.5</v>
      </c>
      <c r="I225" s="357"/>
      <c r="J225" s="407"/>
      <c r="K225" s="613"/>
      <c r="M225" s="1"/>
      <c r="N225" s="1"/>
    </row>
    <row r="226" spans="1:14">
      <c r="A226" s="8">
        <f t="shared" si="6"/>
        <v>42593</v>
      </c>
      <c r="B226" s="9">
        <f t="shared" si="7"/>
        <v>42593</v>
      </c>
      <c r="C226" s="10">
        <v>0</v>
      </c>
      <c r="D226" s="13"/>
      <c r="E226" s="12">
        <v>0.20833333333333301</v>
      </c>
      <c r="F226" s="13"/>
      <c r="G226" s="13"/>
      <c r="H226" s="393">
        <v>0.29166666666666702</v>
      </c>
      <c r="I226" s="357"/>
      <c r="J226" s="407"/>
      <c r="K226" s="613"/>
      <c r="M226" s="1"/>
      <c r="N226" s="1"/>
    </row>
    <row r="227" spans="1:14">
      <c r="A227" s="8">
        <f t="shared" si="6"/>
        <v>42594</v>
      </c>
      <c r="B227" s="9">
        <f t="shared" si="7"/>
        <v>42594</v>
      </c>
      <c r="C227" s="10">
        <v>0</v>
      </c>
      <c r="D227" s="13"/>
      <c r="E227" s="12">
        <v>0.5</v>
      </c>
      <c r="F227" s="13"/>
      <c r="G227" s="13"/>
      <c r="H227" s="13"/>
      <c r="I227" s="357"/>
      <c r="J227" s="407"/>
      <c r="K227" s="608">
        <f>SUM(E226:E232)</f>
        <v>4</v>
      </c>
      <c r="M227" s="1"/>
      <c r="N227" s="1"/>
    </row>
    <row r="228" spans="1:14">
      <c r="A228" s="8">
        <f t="shared" si="6"/>
        <v>42595</v>
      </c>
      <c r="B228" s="9">
        <f t="shared" si="7"/>
        <v>42595</v>
      </c>
      <c r="C228" s="10">
        <v>1</v>
      </c>
      <c r="D228" s="13"/>
      <c r="E228" s="12">
        <v>1</v>
      </c>
      <c r="F228" s="13"/>
      <c r="G228" s="13"/>
      <c r="H228" s="13"/>
      <c r="I228" s="357"/>
      <c r="J228" s="407"/>
      <c r="K228" s="609"/>
      <c r="M228" s="1"/>
      <c r="N228" s="1"/>
    </row>
    <row r="229" spans="1:14">
      <c r="A229" s="8">
        <f t="shared" si="6"/>
        <v>42596</v>
      </c>
      <c r="B229" s="9">
        <f t="shared" si="7"/>
        <v>42596</v>
      </c>
      <c r="C229" s="10">
        <v>1</v>
      </c>
      <c r="D229" s="13"/>
      <c r="E229" s="12">
        <v>1</v>
      </c>
      <c r="F229" s="13"/>
      <c r="G229" s="13"/>
      <c r="H229" s="13"/>
      <c r="I229" s="357"/>
      <c r="J229" s="407"/>
      <c r="K229" s="609"/>
      <c r="M229" s="1"/>
      <c r="N229" s="1"/>
    </row>
    <row r="230" spans="1:14">
      <c r="A230" s="8">
        <f t="shared" si="6"/>
        <v>42597</v>
      </c>
      <c r="B230" s="9">
        <f t="shared" si="7"/>
        <v>42597</v>
      </c>
      <c r="C230" s="10">
        <v>0</v>
      </c>
      <c r="D230" s="13"/>
      <c r="E230" s="12">
        <v>0.5</v>
      </c>
      <c r="F230" s="13"/>
      <c r="G230" s="13"/>
      <c r="H230" s="13"/>
      <c r="I230" s="357"/>
      <c r="J230" s="407"/>
      <c r="K230" s="609"/>
      <c r="M230" s="1"/>
      <c r="N230" s="1"/>
    </row>
    <row r="231" spans="1:14">
      <c r="A231" s="8">
        <f t="shared" si="6"/>
        <v>42598</v>
      </c>
      <c r="B231" s="9">
        <f t="shared" si="7"/>
        <v>42598</v>
      </c>
      <c r="C231" s="10">
        <v>0</v>
      </c>
      <c r="D231" s="13"/>
      <c r="E231" s="12">
        <v>0.5</v>
      </c>
      <c r="F231" s="13"/>
      <c r="G231" s="13"/>
      <c r="H231" s="13"/>
      <c r="I231" s="357"/>
      <c r="J231" s="407"/>
      <c r="K231" s="609"/>
      <c r="M231" s="1"/>
      <c r="N231" s="1"/>
    </row>
    <row r="232" spans="1:14">
      <c r="A232" s="8">
        <f t="shared" si="6"/>
        <v>42599</v>
      </c>
      <c r="B232" s="9">
        <f t="shared" si="7"/>
        <v>42599</v>
      </c>
      <c r="C232" s="10">
        <v>0</v>
      </c>
      <c r="D232" s="13"/>
      <c r="E232" s="12">
        <v>0.29166666666666702</v>
      </c>
      <c r="F232" s="362">
        <v>0.20833333333333334</v>
      </c>
      <c r="G232" s="13"/>
      <c r="H232" s="13"/>
      <c r="I232" s="357"/>
      <c r="J232" s="407"/>
      <c r="K232" s="609"/>
      <c r="M232" s="1"/>
      <c r="N232" s="1"/>
    </row>
    <row r="233" spans="1:14">
      <c r="A233" s="8">
        <f t="shared" si="6"/>
        <v>42600</v>
      </c>
      <c r="B233" s="9">
        <f t="shared" si="7"/>
        <v>42600</v>
      </c>
      <c r="C233" s="10">
        <v>0</v>
      </c>
      <c r="D233" s="13"/>
      <c r="E233" s="365"/>
      <c r="F233" s="362">
        <v>1</v>
      </c>
      <c r="G233" s="13"/>
      <c r="H233" s="13"/>
      <c r="I233" s="357"/>
      <c r="J233" s="407"/>
      <c r="K233" s="610"/>
      <c r="M233" s="1"/>
      <c r="N233" s="1"/>
    </row>
    <row r="234" spans="1:14">
      <c r="A234" s="8">
        <f t="shared" si="6"/>
        <v>42601</v>
      </c>
      <c r="B234" s="9">
        <f t="shared" si="7"/>
        <v>42601</v>
      </c>
      <c r="C234" s="10">
        <v>0</v>
      </c>
      <c r="D234" s="13"/>
      <c r="E234" s="13"/>
      <c r="F234" s="362">
        <v>0.5</v>
      </c>
      <c r="G234" s="16"/>
      <c r="H234" s="16"/>
      <c r="I234" s="357"/>
      <c r="J234" s="407"/>
      <c r="K234" s="596">
        <f>SUM(F232:F240)</f>
        <v>6</v>
      </c>
      <c r="M234" s="1"/>
      <c r="N234" s="1"/>
    </row>
    <row r="235" spans="1:14">
      <c r="A235" s="8">
        <f t="shared" si="6"/>
        <v>42602</v>
      </c>
      <c r="B235" s="9">
        <f t="shared" si="7"/>
        <v>42602</v>
      </c>
      <c r="C235" s="10">
        <v>1</v>
      </c>
      <c r="D235" s="13"/>
      <c r="E235" s="13"/>
      <c r="F235" s="362">
        <v>1</v>
      </c>
      <c r="G235" s="16"/>
      <c r="H235" s="16"/>
      <c r="I235" s="357"/>
      <c r="J235" s="407"/>
      <c r="K235" s="596"/>
      <c r="M235" s="1"/>
      <c r="N235" s="1"/>
    </row>
    <row r="236" spans="1:14">
      <c r="A236" s="8">
        <f t="shared" si="6"/>
        <v>42603</v>
      </c>
      <c r="B236" s="9">
        <f t="shared" si="7"/>
        <v>42603</v>
      </c>
      <c r="C236" s="10">
        <v>1</v>
      </c>
      <c r="D236" s="13"/>
      <c r="E236" s="13"/>
      <c r="F236" s="362">
        <v>1</v>
      </c>
      <c r="G236" s="16"/>
      <c r="H236" s="16"/>
      <c r="I236" s="357"/>
      <c r="J236" s="407"/>
      <c r="K236" s="596"/>
      <c r="M236" s="1"/>
      <c r="N236" s="1"/>
    </row>
    <row r="237" spans="1:14">
      <c r="A237" s="8">
        <f t="shared" si="6"/>
        <v>42604</v>
      </c>
      <c r="B237" s="9">
        <f t="shared" si="7"/>
        <v>42604</v>
      </c>
      <c r="C237" s="10">
        <v>0</v>
      </c>
      <c r="D237" s="13"/>
      <c r="E237" s="13"/>
      <c r="F237" s="362">
        <v>1</v>
      </c>
      <c r="G237" s="16"/>
      <c r="H237" s="16"/>
      <c r="I237" s="357"/>
      <c r="J237" s="407"/>
      <c r="K237" s="596"/>
      <c r="M237" s="1"/>
      <c r="N237" s="1"/>
    </row>
    <row r="238" spans="1:14">
      <c r="A238" s="8">
        <f t="shared" si="6"/>
        <v>42605</v>
      </c>
      <c r="B238" s="9">
        <f t="shared" si="7"/>
        <v>42605</v>
      </c>
      <c r="C238" s="10">
        <v>0</v>
      </c>
      <c r="D238" s="13"/>
      <c r="E238" s="13"/>
      <c r="F238" s="362">
        <v>0.5</v>
      </c>
      <c r="G238" s="16"/>
      <c r="H238" s="16"/>
      <c r="I238" s="357"/>
      <c r="J238" s="407"/>
      <c r="K238" s="596"/>
      <c r="M238" s="1"/>
      <c r="N238" s="1"/>
    </row>
    <row r="239" spans="1:14">
      <c r="A239" s="8">
        <f t="shared" si="6"/>
        <v>42606</v>
      </c>
      <c r="B239" s="9">
        <f t="shared" si="7"/>
        <v>42606</v>
      </c>
      <c r="C239" s="10">
        <v>0</v>
      </c>
      <c r="D239" s="13"/>
      <c r="E239" s="13"/>
      <c r="F239" s="362">
        <v>0.5</v>
      </c>
      <c r="G239" s="16"/>
      <c r="H239" s="16"/>
      <c r="I239" s="357"/>
      <c r="J239" s="407"/>
      <c r="K239" s="596"/>
      <c r="M239" s="1"/>
      <c r="N239" s="1"/>
    </row>
    <row r="240" spans="1:14">
      <c r="A240" s="8">
        <f t="shared" si="6"/>
        <v>42607</v>
      </c>
      <c r="B240" s="9">
        <f t="shared" si="7"/>
        <v>42607</v>
      </c>
      <c r="C240" s="10">
        <v>0</v>
      </c>
      <c r="D240" s="13"/>
      <c r="E240" s="13"/>
      <c r="F240" s="362">
        <v>0.29166666666666702</v>
      </c>
      <c r="G240" s="16"/>
      <c r="H240" s="16"/>
      <c r="I240" s="401">
        <v>0.20833333333333301</v>
      </c>
      <c r="J240" s="406"/>
      <c r="K240" s="596"/>
      <c r="M240" s="1"/>
      <c r="N240" s="1"/>
    </row>
    <row r="241" spans="1:14">
      <c r="A241" s="8">
        <f t="shared" si="6"/>
        <v>42608</v>
      </c>
      <c r="B241" s="9">
        <f t="shared" si="7"/>
        <v>42608</v>
      </c>
      <c r="C241" s="10">
        <v>0</v>
      </c>
      <c r="D241" s="13"/>
      <c r="E241" s="13"/>
      <c r="F241" s="16"/>
      <c r="G241" s="16"/>
      <c r="H241" s="16"/>
      <c r="I241" s="401">
        <v>0.5</v>
      </c>
      <c r="J241" s="406"/>
      <c r="K241" s="612">
        <f>SUM(I240:I247)</f>
        <v>4.5</v>
      </c>
      <c r="M241" s="1"/>
      <c r="N241" s="1"/>
    </row>
    <row r="242" spans="1:14">
      <c r="A242" s="8">
        <f t="shared" si="6"/>
        <v>42609</v>
      </c>
      <c r="B242" s="9">
        <f t="shared" si="7"/>
        <v>42609</v>
      </c>
      <c r="C242" s="10">
        <v>1</v>
      </c>
      <c r="D242" s="13"/>
      <c r="E242" s="13"/>
      <c r="F242" s="19"/>
      <c r="G242" s="16"/>
      <c r="H242" s="16"/>
      <c r="I242" s="401">
        <v>1</v>
      </c>
      <c r="J242" s="406"/>
      <c r="K242" s="614"/>
      <c r="M242" s="1"/>
      <c r="N242" s="1"/>
    </row>
    <row r="243" spans="1:14">
      <c r="A243" s="8">
        <f t="shared" si="6"/>
        <v>42610</v>
      </c>
      <c r="B243" s="9">
        <f t="shared" si="7"/>
        <v>42610</v>
      </c>
      <c r="C243" s="10">
        <v>1</v>
      </c>
      <c r="D243" s="13"/>
      <c r="E243" s="13"/>
      <c r="F243" s="13"/>
      <c r="G243" s="16"/>
      <c r="H243" s="16"/>
      <c r="I243" s="401">
        <v>1</v>
      </c>
      <c r="J243" s="406"/>
      <c r="K243" s="614"/>
      <c r="M243" s="1"/>
      <c r="N243" s="1"/>
    </row>
    <row r="244" spans="1:14">
      <c r="A244" s="8">
        <f t="shared" si="6"/>
        <v>42611</v>
      </c>
      <c r="B244" s="9">
        <f t="shared" si="7"/>
        <v>42611</v>
      </c>
      <c r="C244" s="10">
        <v>0</v>
      </c>
      <c r="D244" s="13"/>
      <c r="E244" s="13"/>
      <c r="F244" s="13"/>
      <c r="G244" s="16"/>
      <c r="H244" s="16"/>
      <c r="I244" s="401">
        <v>0.5</v>
      </c>
      <c r="J244" s="406"/>
      <c r="K244" s="614"/>
      <c r="M244" s="1"/>
      <c r="N244" s="1"/>
    </row>
    <row r="245" spans="1:14">
      <c r="A245" s="8">
        <f t="shared" si="6"/>
        <v>42612</v>
      </c>
      <c r="B245" s="9">
        <f t="shared" si="7"/>
        <v>42612</v>
      </c>
      <c r="C245" s="10">
        <v>0</v>
      </c>
      <c r="D245" s="13"/>
      <c r="E245" s="13"/>
      <c r="F245" s="13"/>
      <c r="G245" s="16"/>
      <c r="H245" s="16"/>
      <c r="I245" s="401">
        <v>0.5</v>
      </c>
      <c r="J245" s="406"/>
      <c r="K245" s="614"/>
      <c r="M245" s="1"/>
      <c r="N245" s="1"/>
    </row>
    <row r="246" spans="1:14">
      <c r="A246" s="8">
        <f t="shared" si="6"/>
        <v>42613</v>
      </c>
      <c r="B246" s="9">
        <f t="shared" si="7"/>
        <v>42613</v>
      </c>
      <c r="C246" s="10">
        <v>0</v>
      </c>
      <c r="D246" s="13"/>
      <c r="E246" s="13"/>
      <c r="F246" s="13"/>
      <c r="G246" s="16"/>
      <c r="H246" s="16"/>
      <c r="I246" s="401">
        <v>0.5</v>
      </c>
      <c r="J246" s="406"/>
      <c r="K246" s="614"/>
      <c r="M246" s="1"/>
      <c r="N246" s="1"/>
    </row>
    <row r="247" spans="1:14">
      <c r="A247" s="8">
        <f t="shared" si="6"/>
        <v>42614</v>
      </c>
      <c r="B247" s="9">
        <f t="shared" si="7"/>
        <v>42614</v>
      </c>
      <c r="C247" s="10">
        <v>0</v>
      </c>
      <c r="D247" s="13"/>
      <c r="E247" s="13"/>
      <c r="F247" s="362">
        <v>0.20833333333333301</v>
      </c>
      <c r="G247" s="16"/>
      <c r="H247" s="370"/>
      <c r="I247" s="401">
        <v>0.29166666666666702</v>
      </c>
      <c r="J247" s="406"/>
      <c r="K247" s="615"/>
      <c r="M247" s="1"/>
      <c r="N247" s="1"/>
    </row>
    <row r="248" spans="1:14">
      <c r="A248" s="8">
        <f t="shared" si="6"/>
        <v>42615</v>
      </c>
      <c r="B248" s="9">
        <f t="shared" si="7"/>
        <v>42615</v>
      </c>
      <c r="C248" s="10">
        <v>0</v>
      </c>
      <c r="D248" s="13"/>
      <c r="E248" s="13"/>
      <c r="F248" s="362">
        <v>0.5</v>
      </c>
      <c r="G248" s="16"/>
      <c r="H248" s="370"/>
      <c r="I248" s="357"/>
      <c r="J248" s="407"/>
      <c r="K248" s="611">
        <f>SUM(F247:F254)</f>
        <v>5</v>
      </c>
      <c r="M248" s="1"/>
      <c r="N248" s="1"/>
    </row>
    <row r="249" spans="1:14">
      <c r="A249" s="8">
        <f t="shared" si="6"/>
        <v>42616</v>
      </c>
      <c r="B249" s="9">
        <f t="shared" si="7"/>
        <v>42616</v>
      </c>
      <c r="C249" s="10">
        <v>1</v>
      </c>
      <c r="D249" s="13"/>
      <c r="E249" s="13"/>
      <c r="F249" s="362">
        <v>1</v>
      </c>
      <c r="G249" s="13"/>
      <c r="H249" s="370"/>
      <c r="I249" s="357"/>
      <c r="J249" s="407"/>
      <c r="K249" s="611"/>
      <c r="M249" s="1"/>
      <c r="N249" s="1"/>
    </row>
    <row r="250" spans="1:14">
      <c r="A250" s="8">
        <f t="shared" si="6"/>
        <v>42617</v>
      </c>
      <c r="B250" s="9">
        <f t="shared" si="7"/>
        <v>42617</v>
      </c>
      <c r="C250" s="10">
        <v>1</v>
      </c>
      <c r="D250" s="13"/>
      <c r="E250" s="13"/>
      <c r="F250" s="362">
        <v>1</v>
      </c>
      <c r="G250" s="13"/>
      <c r="H250" s="370"/>
      <c r="I250" s="357"/>
      <c r="J250" s="407"/>
      <c r="K250" s="611"/>
      <c r="M250" s="1"/>
      <c r="N250" s="1"/>
    </row>
    <row r="251" spans="1:14">
      <c r="A251" s="8">
        <f t="shared" si="6"/>
        <v>42618</v>
      </c>
      <c r="B251" s="9">
        <f t="shared" si="7"/>
        <v>42618</v>
      </c>
      <c r="C251" s="10">
        <v>0</v>
      </c>
      <c r="D251" s="13"/>
      <c r="E251" s="13"/>
      <c r="F251" s="362">
        <v>0.5</v>
      </c>
      <c r="G251" s="13"/>
      <c r="H251" s="370"/>
      <c r="I251" s="357"/>
      <c r="J251" s="407"/>
      <c r="K251" s="611"/>
      <c r="M251" s="1"/>
      <c r="N251" s="1"/>
    </row>
    <row r="252" spans="1:14">
      <c r="A252" s="8">
        <f t="shared" si="6"/>
        <v>42619</v>
      </c>
      <c r="B252" s="9">
        <f t="shared" si="7"/>
        <v>42619</v>
      </c>
      <c r="C252" s="10">
        <v>0</v>
      </c>
      <c r="D252" s="13"/>
      <c r="E252" s="13"/>
      <c r="F252" s="362">
        <v>0.5</v>
      </c>
      <c r="G252" s="13"/>
      <c r="H252" s="370"/>
      <c r="I252" s="357"/>
      <c r="J252" s="407"/>
      <c r="K252" s="611"/>
      <c r="M252" s="1"/>
      <c r="N252" s="1"/>
    </row>
    <row r="253" spans="1:14">
      <c r="A253" s="8">
        <f t="shared" si="6"/>
        <v>42620</v>
      </c>
      <c r="B253" s="9">
        <f t="shared" si="7"/>
        <v>42620</v>
      </c>
      <c r="C253" s="10">
        <v>1</v>
      </c>
      <c r="D253" s="13"/>
      <c r="E253" s="13"/>
      <c r="F253" s="362">
        <v>1</v>
      </c>
      <c r="G253" s="13"/>
      <c r="H253" s="370"/>
      <c r="I253" s="357"/>
      <c r="J253" s="407"/>
      <c r="K253" s="611"/>
      <c r="M253" s="1"/>
      <c r="N253" s="1"/>
    </row>
    <row r="254" spans="1:14">
      <c r="A254" s="8">
        <f t="shared" si="6"/>
        <v>42621</v>
      </c>
      <c r="B254" s="9">
        <f t="shared" si="7"/>
        <v>42621</v>
      </c>
      <c r="C254" s="10">
        <v>0</v>
      </c>
      <c r="D254" s="13"/>
      <c r="E254" s="12">
        <v>0.20833333333333301</v>
      </c>
      <c r="F254" s="362">
        <v>0.29166666666666702</v>
      </c>
      <c r="G254" s="13"/>
      <c r="H254" s="370"/>
      <c r="I254" s="357"/>
      <c r="J254" s="407"/>
      <c r="K254" s="611"/>
      <c r="M254" s="1"/>
      <c r="N254" s="1"/>
    </row>
    <row r="255" spans="1:14">
      <c r="A255" s="8">
        <f t="shared" si="6"/>
        <v>42622</v>
      </c>
      <c r="B255" s="9">
        <f t="shared" si="7"/>
        <v>42622</v>
      </c>
      <c r="C255" s="10">
        <v>0</v>
      </c>
      <c r="D255" s="13"/>
      <c r="E255" s="12">
        <v>0.5</v>
      </c>
      <c r="F255" s="13"/>
      <c r="G255" s="13"/>
      <c r="H255" s="13"/>
      <c r="I255" s="357"/>
      <c r="J255" s="407"/>
      <c r="K255" s="591">
        <f>SUM(E254:E261)</f>
        <v>4.5</v>
      </c>
      <c r="M255" s="1"/>
      <c r="N255" s="1"/>
    </row>
    <row r="256" spans="1:14">
      <c r="A256" s="8">
        <f t="shared" si="6"/>
        <v>42623</v>
      </c>
      <c r="B256" s="9">
        <f t="shared" si="7"/>
        <v>42623</v>
      </c>
      <c r="C256" s="10">
        <v>1</v>
      </c>
      <c r="D256" s="13"/>
      <c r="E256" s="12">
        <v>1</v>
      </c>
      <c r="F256" s="13"/>
      <c r="G256" s="13"/>
      <c r="H256" s="13"/>
      <c r="I256" s="357"/>
      <c r="J256" s="407"/>
      <c r="K256" s="591"/>
      <c r="M256" s="1"/>
      <c r="N256" s="1"/>
    </row>
    <row r="257" spans="1:14">
      <c r="A257" s="8">
        <f t="shared" si="6"/>
        <v>42624</v>
      </c>
      <c r="B257" s="9">
        <f t="shared" si="7"/>
        <v>42624</v>
      </c>
      <c r="C257" s="10">
        <v>1</v>
      </c>
      <c r="D257" s="13"/>
      <c r="E257" s="12">
        <v>1</v>
      </c>
      <c r="F257" s="13"/>
      <c r="G257" s="13"/>
      <c r="H257" s="13"/>
      <c r="I257" s="357"/>
      <c r="J257" s="407"/>
      <c r="K257" s="591"/>
      <c r="M257" s="1"/>
      <c r="N257" s="1"/>
    </row>
    <row r="258" spans="1:14">
      <c r="A258" s="8">
        <f t="shared" ref="A258:A321" si="8">A257+1</f>
        <v>42625</v>
      </c>
      <c r="B258" s="9">
        <f t="shared" ref="B258:B321" si="9">A258</f>
        <v>42625</v>
      </c>
      <c r="C258" s="10">
        <v>0</v>
      </c>
      <c r="D258" s="13"/>
      <c r="E258" s="12">
        <v>0.5</v>
      </c>
      <c r="F258" s="13"/>
      <c r="G258" s="13"/>
      <c r="H258" s="13"/>
      <c r="I258" s="357"/>
      <c r="J258" s="407"/>
      <c r="K258" s="591"/>
      <c r="M258" s="1"/>
      <c r="N258" s="1"/>
    </row>
    <row r="259" spans="1:14">
      <c r="A259" s="8">
        <f t="shared" si="8"/>
        <v>42626</v>
      </c>
      <c r="B259" s="9">
        <f t="shared" si="9"/>
        <v>42626</v>
      </c>
      <c r="C259" s="10">
        <v>0</v>
      </c>
      <c r="D259" s="13"/>
      <c r="E259" s="12">
        <v>0.5</v>
      </c>
      <c r="F259" s="13"/>
      <c r="G259" s="13"/>
      <c r="H259" s="13"/>
      <c r="I259" s="357"/>
      <c r="J259" s="407"/>
      <c r="K259" s="591"/>
      <c r="M259" s="1"/>
      <c r="N259" s="1"/>
    </row>
    <row r="260" spans="1:14">
      <c r="A260" s="8">
        <f t="shared" si="8"/>
        <v>42627</v>
      </c>
      <c r="B260" s="9">
        <f t="shared" si="9"/>
        <v>42627</v>
      </c>
      <c r="C260" s="10">
        <v>0</v>
      </c>
      <c r="D260" s="13"/>
      <c r="E260" s="12">
        <v>0.5</v>
      </c>
      <c r="F260" s="13"/>
      <c r="G260" s="13"/>
      <c r="H260" s="13"/>
      <c r="I260" s="357"/>
      <c r="J260" s="407"/>
      <c r="K260" s="591"/>
      <c r="M260" s="1"/>
      <c r="N260" s="1"/>
    </row>
    <row r="261" spans="1:14">
      <c r="A261" s="8">
        <f t="shared" si="8"/>
        <v>42628</v>
      </c>
      <c r="B261" s="9">
        <f t="shared" si="9"/>
        <v>42628</v>
      </c>
      <c r="C261" s="10">
        <v>0</v>
      </c>
      <c r="D261" s="13"/>
      <c r="E261" s="12">
        <v>0.29166666666666702</v>
      </c>
      <c r="F261" s="365"/>
      <c r="G261" s="13"/>
      <c r="H261" s="393">
        <v>0.20833333333333301</v>
      </c>
      <c r="I261" s="357"/>
      <c r="J261" s="407"/>
      <c r="K261" s="591"/>
      <c r="M261" s="1"/>
      <c r="N261" s="1"/>
    </row>
    <row r="262" spans="1:14">
      <c r="A262" s="8">
        <f t="shared" si="8"/>
        <v>42629</v>
      </c>
      <c r="B262" s="9">
        <f t="shared" si="9"/>
        <v>42629</v>
      </c>
      <c r="C262" s="10">
        <v>0</v>
      </c>
      <c r="D262" s="13"/>
      <c r="E262" s="13"/>
      <c r="F262" s="365"/>
      <c r="G262" s="16"/>
      <c r="H262" s="393">
        <v>0.5</v>
      </c>
      <c r="I262" s="357"/>
      <c r="J262" s="407"/>
      <c r="K262" s="616">
        <f>SUM(H261:H268)</f>
        <v>4.5</v>
      </c>
      <c r="M262" s="1"/>
      <c r="N262" s="1"/>
    </row>
    <row r="263" spans="1:14">
      <c r="A263" s="8">
        <f t="shared" si="8"/>
        <v>42630</v>
      </c>
      <c r="B263" s="9">
        <f t="shared" si="9"/>
        <v>42630</v>
      </c>
      <c r="C263" s="10">
        <v>1</v>
      </c>
      <c r="D263" s="13"/>
      <c r="E263" s="13"/>
      <c r="F263" s="365"/>
      <c r="G263" s="16"/>
      <c r="H263" s="393">
        <v>1</v>
      </c>
      <c r="I263" s="357"/>
      <c r="J263" s="407"/>
      <c r="K263" s="616"/>
      <c r="M263" s="1"/>
      <c r="N263" s="1"/>
    </row>
    <row r="264" spans="1:14">
      <c r="A264" s="8">
        <f t="shared" si="8"/>
        <v>42631</v>
      </c>
      <c r="B264" s="9">
        <f t="shared" si="9"/>
        <v>42631</v>
      </c>
      <c r="C264" s="10">
        <v>1</v>
      </c>
      <c r="D264" s="13"/>
      <c r="E264" s="13"/>
      <c r="F264" s="365"/>
      <c r="G264" s="16"/>
      <c r="H264" s="393">
        <v>1</v>
      </c>
      <c r="I264" s="357"/>
      <c r="J264" s="407"/>
      <c r="K264" s="616"/>
      <c r="M264" s="1"/>
      <c r="N264" s="1"/>
    </row>
    <row r="265" spans="1:14">
      <c r="A265" s="8">
        <f t="shared" si="8"/>
        <v>42632</v>
      </c>
      <c r="B265" s="9">
        <f t="shared" si="9"/>
        <v>42632</v>
      </c>
      <c r="C265" s="10">
        <v>0</v>
      </c>
      <c r="D265" s="13"/>
      <c r="E265" s="13"/>
      <c r="F265" s="365"/>
      <c r="G265" s="16"/>
      <c r="H265" s="393">
        <v>0.5</v>
      </c>
      <c r="I265" s="357"/>
      <c r="J265" s="407"/>
      <c r="K265" s="616"/>
      <c r="M265" s="1"/>
      <c r="N265" s="1"/>
    </row>
    <row r="266" spans="1:14">
      <c r="A266" s="8">
        <f t="shared" si="8"/>
        <v>42633</v>
      </c>
      <c r="B266" s="9">
        <f t="shared" si="9"/>
        <v>42633</v>
      </c>
      <c r="C266" s="10">
        <v>0</v>
      </c>
      <c r="D266" s="13"/>
      <c r="E266" s="13"/>
      <c r="F266" s="365"/>
      <c r="G266" s="16"/>
      <c r="H266" s="393">
        <v>0.5</v>
      </c>
      <c r="I266" s="357"/>
      <c r="J266" s="407"/>
      <c r="K266" s="616"/>
      <c r="M266" s="1"/>
      <c r="N266" s="1"/>
    </row>
    <row r="267" spans="1:14">
      <c r="A267" s="8">
        <f t="shared" si="8"/>
        <v>42634</v>
      </c>
      <c r="B267" s="9">
        <f t="shared" si="9"/>
        <v>42634</v>
      </c>
      <c r="C267" s="10">
        <v>0</v>
      </c>
      <c r="D267" s="13"/>
      <c r="E267" s="13"/>
      <c r="F267" s="365"/>
      <c r="G267" s="16"/>
      <c r="H267" s="393">
        <v>0.5</v>
      </c>
      <c r="I267" s="357"/>
      <c r="J267" s="407"/>
      <c r="K267" s="616"/>
      <c r="M267" s="1"/>
      <c r="N267" s="1"/>
    </row>
    <row r="268" spans="1:14">
      <c r="A268" s="8">
        <f t="shared" si="8"/>
        <v>42635</v>
      </c>
      <c r="B268" s="9">
        <f t="shared" si="9"/>
        <v>42635</v>
      </c>
      <c r="C268" s="10">
        <v>0</v>
      </c>
      <c r="D268" s="13"/>
      <c r="E268" s="13"/>
      <c r="F268" s="365"/>
      <c r="G268" s="16"/>
      <c r="H268" s="393">
        <v>0.29166666666666702</v>
      </c>
      <c r="I268" s="401">
        <v>0.20833333333333301</v>
      </c>
      <c r="J268" s="406"/>
      <c r="K268" s="616"/>
      <c r="M268" s="1"/>
      <c r="N268" s="1"/>
    </row>
    <row r="269" spans="1:14">
      <c r="A269" s="8">
        <f t="shared" si="8"/>
        <v>42636</v>
      </c>
      <c r="B269" s="9">
        <f t="shared" si="9"/>
        <v>42636</v>
      </c>
      <c r="C269" s="10">
        <v>0</v>
      </c>
      <c r="D269" s="13"/>
      <c r="E269" s="13"/>
      <c r="F269" s="16"/>
      <c r="G269" s="16"/>
      <c r="H269" s="16"/>
      <c r="I269" s="401">
        <v>0.5</v>
      </c>
      <c r="J269" s="406"/>
      <c r="K269" s="612">
        <v>4.5</v>
      </c>
      <c r="M269" s="1"/>
      <c r="N269" s="1"/>
    </row>
    <row r="270" spans="1:14">
      <c r="A270" s="8">
        <f t="shared" si="8"/>
        <v>42637</v>
      </c>
      <c r="B270" s="9">
        <f t="shared" si="9"/>
        <v>42637</v>
      </c>
      <c r="C270" s="10">
        <v>1</v>
      </c>
      <c r="D270" s="13"/>
      <c r="E270" s="13"/>
      <c r="F270" s="19"/>
      <c r="G270" s="16"/>
      <c r="H270" s="16"/>
      <c r="I270" s="401">
        <v>1</v>
      </c>
      <c r="J270" s="406"/>
      <c r="K270" s="612"/>
      <c r="M270" s="1"/>
      <c r="N270" s="1"/>
    </row>
    <row r="271" spans="1:14">
      <c r="A271" s="8">
        <f t="shared" si="8"/>
        <v>42638</v>
      </c>
      <c r="B271" s="9">
        <f t="shared" si="9"/>
        <v>42638</v>
      </c>
      <c r="C271" s="10">
        <v>1</v>
      </c>
      <c r="D271" s="13"/>
      <c r="E271" s="13"/>
      <c r="F271" s="13"/>
      <c r="G271" s="16"/>
      <c r="H271" s="16"/>
      <c r="I271" s="401">
        <v>1</v>
      </c>
      <c r="J271" s="406"/>
      <c r="K271" s="612"/>
      <c r="M271" s="1"/>
      <c r="N271" s="1"/>
    </row>
    <row r="272" spans="1:14">
      <c r="A272" s="8">
        <f t="shared" si="8"/>
        <v>42639</v>
      </c>
      <c r="B272" s="9">
        <f t="shared" si="9"/>
        <v>42639</v>
      </c>
      <c r="C272" s="10">
        <v>0</v>
      </c>
      <c r="D272" s="13"/>
      <c r="E272" s="13"/>
      <c r="F272" s="13"/>
      <c r="G272" s="16"/>
      <c r="H272" s="16"/>
      <c r="I272" s="401">
        <v>0.5</v>
      </c>
      <c r="J272" s="406"/>
      <c r="K272" s="612"/>
      <c r="M272" s="1"/>
      <c r="N272" s="1"/>
    </row>
    <row r="273" spans="1:14">
      <c r="A273" s="8">
        <f t="shared" si="8"/>
        <v>42640</v>
      </c>
      <c r="B273" s="9">
        <f t="shared" si="9"/>
        <v>42640</v>
      </c>
      <c r="C273" s="10">
        <v>0</v>
      </c>
      <c r="D273" s="13"/>
      <c r="E273" s="13"/>
      <c r="F273" s="13"/>
      <c r="G273" s="16"/>
      <c r="H273" s="16"/>
      <c r="I273" s="401">
        <v>0.5</v>
      </c>
      <c r="J273" s="406"/>
      <c r="K273" s="612"/>
      <c r="M273" s="1"/>
      <c r="N273" s="1"/>
    </row>
    <row r="274" spans="1:14">
      <c r="A274" s="8">
        <f t="shared" si="8"/>
        <v>42641</v>
      </c>
      <c r="B274" s="9">
        <f t="shared" si="9"/>
        <v>42641</v>
      </c>
      <c r="C274" s="10">
        <v>0</v>
      </c>
      <c r="D274" s="13"/>
      <c r="E274" s="13"/>
      <c r="F274" s="13"/>
      <c r="G274" s="16"/>
      <c r="H274" s="16"/>
      <c r="I274" s="401">
        <v>0.5</v>
      </c>
      <c r="J274" s="406"/>
      <c r="K274" s="612"/>
      <c r="M274" s="1"/>
      <c r="N274" s="1"/>
    </row>
    <row r="275" spans="1:14">
      <c r="A275" s="8">
        <f t="shared" si="8"/>
        <v>42642</v>
      </c>
      <c r="B275" s="9">
        <f t="shared" si="9"/>
        <v>42642</v>
      </c>
      <c r="C275" s="10">
        <v>0</v>
      </c>
      <c r="D275" s="13"/>
      <c r="E275" s="13"/>
      <c r="F275" s="13"/>
      <c r="G275" s="16"/>
      <c r="H275" s="393">
        <v>0.20833333333333301</v>
      </c>
      <c r="I275" s="401">
        <v>0.29166666666666702</v>
      </c>
      <c r="J275" s="406"/>
      <c r="K275" s="612"/>
      <c r="M275" s="1"/>
      <c r="N275" s="1"/>
    </row>
    <row r="276" spans="1:14">
      <c r="A276" s="8">
        <f t="shared" si="8"/>
        <v>42643</v>
      </c>
      <c r="B276" s="9">
        <f t="shared" si="9"/>
        <v>42643</v>
      </c>
      <c r="C276" s="10">
        <v>0</v>
      </c>
      <c r="D276" s="13"/>
      <c r="E276" s="13"/>
      <c r="F276" s="13"/>
      <c r="G276" s="16"/>
      <c r="H276" s="393">
        <v>0.5</v>
      </c>
      <c r="I276" s="357"/>
      <c r="J276" s="407"/>
      <c r="K276" s="616">
        <f>SUM(H275:H282)</f>
        <v>4.5</v>
      </c>
      <c r="M276" s="1"/>
      <c r="N276" s="1"/>
    </row>
    <row r="277" spans="1:14">
      <c r="A277" s="8">
        <f t="shared" si="8"/>
        <v>42644</v>
      </c>
      <c r="B277" s="9">
        <f t="shared" si="9"/>
        <v>42644</v>
      </c>
      <c r="C277" s="10">
        <v>1</v>
      </c>
      <c r="D277" s="13"/>
      <c r="E277" s="13"/>
      <c r="F277" s="13"/>
      <c r="G277" s="13"/>
      <c r="H277" s="393">
        <v>1</v>
      </c>
      <c r="I277" s="357"/>
      <c r="J277" s="407"/>
      <c r="K277" s="616"/>
      <c r="M277" s="1"/>
      <c r="N277" s="1"/>
    </row>
    <row r="278" spans="1:14">
      <c r="A278" s="8">
        <f t="shared" si="8"/>
        <v>42645</v>
      </c>
      <c r="B278" s="9">
        <f t="shared" si="9"/>
        <v>42645</v>
      </c>
      <c r="C278" s="10">
        <v>1</v>
      </c>
      <c r="D278" s="13"/>
      <c r="E278" s="13"/>
      <c r="F278" s="13"/>
      <c r="G278" s="13"/>
      <c r="H278" s="393">
        <v>1</v>
      </c>
      <c r="I278" s="357"/>
      <c r="J278" s="407"/>
      <c r="K278" s="616"/>
      <c r="M278" s="1"/>
      <c r="N278" s="1"/>
    </row>
    <row r="279" spans="1:14">
      <c r="A279" s="8">
        <f t="shared" si="8"/>
        <v>42646</v>
      </c>
      <c r="B279" s="9">
        <f t="shared" si="9"/>
        <v>42646</v>
      </c>
      <c r="C279" s="10">
        <v>0</v>
      </c>
      <c r="D279" s="13"/>
      <c r="E279" s="13"/>
      <c r="F279" s="13"/>
      <c r="G279" s="13"/>
      <c r="H279" s="393">
        <v>0.5</v>
      </c>
      <c r="I279" s="357"/>
      <c r="J279" s="407"/>
      <c r="K279" s="616"/>
      <c r="M279" s="1"/>
      <c r="N279" s="1"/>
    </row>
    <row r="280" spans="1:14">
      <c r="A280" s="8">
        <f t="shared" si="8"/>
        <v>42647</v>
      </c>
      <c r="B280" s="9">
        <f t="shared" si="9"/>
        <v>42647</v>
      </c>
      <c r="C280" s="10">
        <v>0</v>
      </c>
      <c r="D280" s="13"/>
      <c r="E280" s="13"/>
      <c r="F280" s="13"/>
      <c r="G280" s="13"/>
      <c r="H280" s="393">
        <v>0.5</v>
      </c>
      <c r="I280" s="357"/>
      <c r="J280" s="407"/>
      <c r="K280" s="616"/>
      <c r="M280" s="1"/>
      <c r="N280" s="1"/>
    </row>
    <row r="281" spans="1:14">
      <c r="A281" s="8">
        <f t="shared" si="8"/>
        <v>42648</v>
      </c>
      <c r="B281" s="9">
        <f t="shared" si="9"/>
        <v>42648</v>
      </c>
      <c r="C281" s="10">
        <v>0</v>
      </c>
      <c r="D281" s="13"/>
      <c r="E281" s="13"/>
      <c r="F281" s="13"/>
      <c r="G281" s="13"/>
      <c r="H281" s="393">
        <v>0.5</v>
      </c>
      <c r="I281" s="357"/>
      <c r="J281" s="407"/>
      <c r="K281" s="616"/>
      <c r="M281" s="1"/>
      <c r="N281" s="1"/>
    </row>
    <row r="282" spans="1:14">
      <c r="A282" s="8">
        <f t="shared" si="8"/>
        <v>42649</v>
      </c>
      <c r="B282" s="9">
        <f t="shared" si="9"/>
        <v>42649</v>
      </c>
      <c r="C282" s="10">
        <v>0</v>
      </c>
      <c r="D282" s="13"/>
      <c r="E282" s="13"/>
      <c r="F282" s="13"/>
      <c r="G282" s="13"/>
      <c r="H282" s="393">
        <v>0.29166666666666702</v>
      </c>
      <c r="I282" s="401">
        <v>0.20833333333333301</v>
      </c>
      <c r="J282" s="407"/>
      <c r="K282" s="616"/>
      <c r="M282" s="1"/>
      <c r="N282" s="1"/>
    </row>
    <row r="283" spans="1:14">
      <c r="A283" s="8">
        <f t="shared" si="8"/>
        <v>42650</v>
      </c>
      <c r="B283" s="9">
        <f t="shared" si="9"/>
        <v>42650</v>
      </c>
      <c r="C283" s="10">
        <v>0</v>
      </c>
      <c r="D283" s="13"/>
      <c r="E283" s="13"/>
      <c r="F283" s="13"/>
      <c r="G283" s="13"/>
      <c r="H283" s="13"/>
      <c r="I283" s="401">
        <v>0.5</v>
      </c>
      <c r="J283" s="407"/>
      <c r="K283" s="591">
        <f>SUM(I282:I289)</f>
        <v>5</v>
      </c>
      <c r="M283" s="1"/>
      <c r="N283" s="1"/>
    </row>
    <row r="284" spans="1:14">
      <c r="A284" s="8">
        <f t="shared" si="8"/>
        <v>42651</v>
      </c>
      <c r="B284" s="9">
        <f t="shared" si="9"/>
        <v>42651</v>
      </c>
      <c r="C284" s="10">
        <v>1</v>
      </c>
      <c r="D284" s="13"/>
      <c r="E284" s="13"/>
      <c r="F284" s="13"/>
      <c r="G284" s="13"/>
      <c r="H284" s="13"/>
      <c r="I284" s="401">
        <v>1</v>
      </c>
      <c r="J284" s="407"/>
      <c r="K284" s="591"/>
      <c r="M284" s="1"/>
      <c r="N284" s="1"/>
    </row>
    <row r="285" spans="1:14">
      <c r="A285" s="8">
        <f t="shared" si="8"/>
        <v>42652</v>
      </c>
      <c r="B285" s="9">
        <f t="shared" si="9"/>
        <v>42652</v>
      </c>
      <c r="C285" s="10">
        <v>1</v>
      </c>
      <c r="D285" s="13"/>
      <c r="E285" s="13"/>
      <c r="F285" s="13"/>
      <c r="G285" s="13"/>
      <c r="H285" s="13"/>
      <c r="I285" s="401">
        <v>1</v>
      </c>
      <c r="J285" s="407"/>
      <c r="K285" s="591"/>
      <c r="M285" s="1"/>
      <c r="N285" s="1"/>
    </row>
    <row r="286" spans="1:14">
      <c r="A286" s="8">
        <f t="shared" si="8"/>
        <v>42653</v>
      </c>
      <c r="B286" s="9">
        <f t="shared" si="9"/>
        <v>42653</v>
      </c>
      <c r="C286" s="10">
        <v>0</v>
      </c>
      <c r="D286" s="13"/>
      <c r="E286" s="13"/>
      <c r="F286" s="13"/>
      <c r="G286" s="13"/>
      <c r="H286" s="13"/>
      <c r="I286" s="401">
        <v>0.5</v>
      </c>
      <c r="J286" s="407"/>
      <c r="K286" s="591"/>
      <c r="L286" t="s">
        <v>154</v>
      </c>
      <c r="M286" s="1"/>
      <c r="N286" s="1"/>
    </row>
    <row r="287" spans="1:14">
      <c r="A287" s="8">
        <f t="shared" si="8"/>
        <v>42654</v>
      </c>
      <c r="B287" s="9">
        <f t="shared" si="9"/>
        <v>42654</v>
      </c>
      <c r="C287" s="10">
        <v>0</v>
      </c>
      <c r="D287" s="13"/>
      <c r="E287" s="13"/>
      <c r="F287" s="13"/>
      <c r="G287" s="13"/>
      <c r="H287" s="13"/>
      <c r="I287" s="401">
        <v>0.5</v>
      </c>
      <c r="J287" s="407"/>
      <c r="K287" s="591"/>
      <c r="M287" s="1"/>
      <c r="N287" s="1"/>
    </row>
    <row r="288" spans="1:14">
      <c r="A288" s="8">
        <f t="shared" si="8"/>
        <v>42655</v>
      </c>
      <c r="B288" s="9">
        <f t="shared" si="9"/>
        <v>42655</v>
      </c>
      <c r="C288" s="10">
        <v>1</v>
      </c>
      <c r="D288" s="13"/>
      <c r="E288" s="13"/>
      <c r="F288" s="13"/>
      <c r="G288" s="13"/>
      <c r="H288" s="13"/>
      <c r="I288" s="401">
        <v>1</v>
      </c>
      <c r="J288" s="407"/>
      <c r="K288" s="591"/>
      <c r="M288" s="1"/>
      <c r="N288" s="1"/>
    </row>
    <row r="289" spans="1:14">
      <c r="A289" s="8">
        <f t="shared" si="8"/>
        <v>42656</v>
      </c>
      <c r="B289" s="9">
        <f t="shared" si="9"/>
        <v>42656</v>
      </c>
      <c r="C289" s="10">
        <v>0</v>
      </c>
      <c r="D289" s="13"/>
      <c r="E289" s="13"/>
      <c r="F289" s="362">
        <v>0.20833333333333301</v>
      </c>
      <c r="G289" s="13"/>
      <c r="H289" s="13"/>
      <c r="I289" s="401">
        <v>0.29166666666666702</v>
      </c>
      <c r="J289" s="407"/>
      <c r="K289" s="591"/>
      <c r="M289" s="1"/>
      <c r="N289" s="1"/>
    </row>
    <row r="290" spans="1:14">
      <c r="A290" s="8">
        <f t="shared" si="8"/>
        <v>42657</v>
      </c>
      <c r="B290" s="9">
        <f t="shared" si="9"/>
        <v>42657</v>
      </c>
      <c r="C290" s="10">
        <v>0</v>
      </c>
      <c r="D290" s="13"/>
      <c r="E290" s="13"/>
      <c r="F290" s="362">
        <v>0.5</v>
      </c>
      <c r="G290" s="16"/>
      <c r="H290" s="16"/>
      <c r="I290" s="357"/>
      <c r="J290" s="407"/>
      <c r="K290" s="596">
        <f>SUM(F289:F296)</f>
        <v>4.5</v>
      </c>
      <c r="M290" s="1"/>
      <c r="N290" s="1"/>
    </row>
    <row r="291" spans="1:14">
      <c r="A291" s="8">
        <f t="shared" si="8"/>
        <v>42658</v>
      </c>
      <c r="B291" s="9">
        <f t="shared" si="9"/>
        <v>42658</v>
      </c>
      <c r="C291" s="10">
        <v>1</v>
      </c>
      <c r="D291" s="13"/>
      <c r="E291" s="13"/>
      <c r="F291" s="362">
        <v>1</v>
      </c>
      <c r="G291" s="16"/>
      <c r="H291" s="16"/>
      <c r="I291" s="357"/>
      <c r="J291" s="407"/>
      <c r="K291" s="596"/>
      <c r="M291" s="1"/>
      <c r="N291" s="1"/>
    </row>
    <row r="292" spans="1:14">
      <c r="A292" s="8">
        <f t="shared" si="8"/>
        <v>42659</v>
      </c>
      <c r="B292" s="9">
        <f t="shared" si="9"/>
        <v>42659</v>
      </c>
      <c r="C292" s="10">
        <v>1</v>
      </c>
      <c r="D292" s="13"/>
      <c r="E292" s="13"/>
      <c r="F292" s="362">
        <v>1</v>
      </c>
      <c r="G292" s="16"/>
      <c r="H292" s="16"/>
      <c r="I292" s="357"/>
      <c r="J292" s="407"/>
      <c r="K292" s="596"/>
      <c r="M292" s="1"/>
      <c r="N292" s="1"/>
    </row>
    <row r="293" spans="1:14">
      <c r="A293" s="8">
        <f t="shared" si="8"/>
        <v>42660</v>
      </c>
      <c r="B293" s="9">
        <f t="shared" si="9"/>
        <v>42660</v>
      </c>
      <c r="C293" s="10">
        <v>0</v>
      </c>
      <c r="D293" s="13"/>
      <c r="E293" s="13"/>
      <c r="F293" s="362">
        <v>0.5</v>
      </c>
      <c r="G293" s="16"/>
      <c r="H293" s="16"/>
      <c r="I293" s="357"/>
      <c r="J293" s="407"/>
      <c r="K293" s="596"/>
      <c r="M293" s="1"/>
      <c r="N293" s="1"/>
    </row>
    <row r="294" spans="1:14">
      <c r="A294" s="8">
        <f t="shared" si="8"/>
        <v>42661</v>
      </c>
      <c r="B294" s="9">
        <f t="shared" si="9"/>
        <v>42661</v>
      </c>
      <c r="C294" s="10">
        <v>0</v>
      </c>
      <c r="D294" s="13"/>
      <c r="E294" s="13"/>
      <c r="F294" s="362">
        <v>0.5</v>
      </c>
      <c r="G294" s="16"/>
      <c r="H294" s="16"/>
      <c r="I294" s="357"/>
      <c r="J294" s="407"/>
      <c r="K294" s="596"/>
      <c r="M294" s="1"/>
      <c r="N294" s="1"/>
    </row>
    <row r="295" spans="1:14">
      <c r="A295" s="8">
        <f t="shared" si="8"/>
        <v>42662</v>
      </c>
      <c r="B295" s="9">
        <f t="shared" si="9"/>
        <v>42662</v>
      </c>
      <c r="C295" s="10">
        <v>0</v>
      </c>
      <c r="D295" s="13"/>
      <c r="E295" s="13"/>
      <c r="F295" s="362">
        <v>0.5</v>
      </c>
      <c r="G295" s="16"/>
      <c r="H295" s="16"/>
      <c r="I295" s="357"/>
      <c r="J295" s="407"/>
      <c r="K295" s="596"/>
      <c r="M295" s="1"/>
      <c r="N295" s="1"/>
    </row>
    <row r="296" spans="1:14">
      <c r="A296" s="8">
        <f t="shared" si="8"/>
        <v>42663</v>
      </c>
      <c r="B296" s="9">
        <f t="shared" si="9"/>
        <v>42663</v>
      </c>
      <c r="C296" s="10">
        <v>0</v>
      </c>
      <c r="D296" s="13"/>
      <c r="E296" s="13"/>
      <c r="F296" s="362">
        <v>0.29166666666666702</v>
      </c>
      <c r="G296" s="16"/>
      <c r="H296" s="16"/>
      <c r="I296" s="402"/>
      <c r="J296" s="409">
        <v>0.20833333333333301</v>
      </c>
      <c r="K296" s="596"/>
      <c r="M296" s="1"/>
      <c r="N296" s="1"/>
    </row>
    <row r="297" spans="1:14">
      <c r="A297" s="8">
        <f t="shared" si="8"/>
        <v>42664</v>
      </c>
      <c r="B297" s="9">
        <f t="shared" si="9"/>
        <v>42664</v>
      </c>
      <c r="C297" s="10">
        <v>0</v>
      </c>
      <c r="D297" s="13"/>
      <c r="E297" s="13"/>
      <c r="F297" s="16"/>
      <c r="G297" s="16"/>
      <c r="H297" s="16"/>
      <c r="I297" s="402"/>
      <c r="J297" s="409">
        <v>0.5</v>
      </c>
      <c r="K297" s="621">
        <f>SUM(J296:J303)</f>
        <v>4.5</v>
      </c>
      <c r="M297" s="1"/>
      <c r="N297" s="1"/>
    </row>
    <row r="298" spans="1:14">
      <c r="A298" s="8">
        <f t="shared" si="8"/>
        <v>42665</v>
      </c>
      <c r="B298" s="9">
        <f t="shared" si="9"/>
        <v>42665</v>
      </c>
      <c r="C298" s="10">
        <v>1</v>
      </c>
      <c r="D298" s="13"/>
      <c r="E298" s="13"/>
      <c r="F298" s="19"/>
      <c r="G298" s="16"/>
      <c r="H298" s="16"/>
      <c r="I298" s="402"/>
      <c r="J298" s="409">
        <v>1</v>
      </c>
      <c r="K298" s="621"/>
      <c r="M298" s="1"/>
      <c r="N298" s="1"/>
    </row>
    <row r="299" spans="1:14">
      <c r="A299" s="8">
        <f t="shared" si="8"/>
        <v>42666</v>
      </c>
      <c r="B299" s="9">
        <f t="shared" si="9"/>
        <v>42666</v>
      </c>
      <c r="C299" s="10">
        <v>1</v>
      </c>
      <c r="D299" s="13"/>
      <c r="E299" s="13"/>
      <c r="F299" s="13"/>
      <c r="G299" s="16"/>
      <c r="H299" s="16"/>
      <c r="I299" s="402"/>
      <c r="J299" s="409">
        <v>1</v>
      </c>
      <c r="K299" s="621"/>
      <c r="M299" s="1"/>
      <c r="N299" s="1"/>
    </row>
    <row r="300" spans="1:14">
      <c r="A300" s="8">
        <f t="shared" si="8"/>
        <v>42667</v>
      </c>
      <c r="B300" s="9">
        <f t="shared" si="9"/>
        <v>42667</v>
      </c>
      <c r="C300" s="10">
        <v>0</v>
      </c>
      <c r="D300" s="13"/>
      <c r="E300" s="13"/>
      <c r="F300" s="13"/>
      <c r="G300" s="16"/>
      <c r="H300" s="16"/>
      <c r="I300" s="402"/>
      <c r="J300" s="409">
        <v>0.5</v>
      </c>
      <c r="K300" s="621"/>
      <c r="L300" t="s">
        <v>156</v>
      </c>
      <c r="M300" s="1"/>
      <c r="N300" s="1"/>
    </row>
    <row r="301" spans="1:14">
      <c r="A301" s="8">
        <f t="shared" si="8"/>
        <v>42668</v>
      </c>
      <c r="B301" s="9">
        <f t="shared" si="9"/>
        <v>42668</v>
      </c>
      <c r="C301" s="10">
        <v>0</v>
      </c>
      <c r="D301" s="13"/>
      <c r="E301" s="13"/>
      <c r="F301" s="13"/>
      <c r="G301" s="16"/>
      <c r="H301" s="16"/>
      <c r="I301" s="402"/>
      <c r="J301" s="409">
        <v>0.5</v>
      </c>
      <c r="K301" s="621"/>
      <c r="M301" s="1"/>
      <c r="N301" s="1"/>
    </row>
    <row r="302" spans="1:14">
      <c r="A302" s="8">
        <f t="shared" si="8"/>
        <v>42669</v>
      </c>
      <c r="B302" s="9">
        <f t="shared" si="9"/>
        <v>42669</v>
      </c>
      <c r="C302" s="10">
        <v>0</v>
      </c>
      <c r="D302" s="13"/>
      <c r="E302" s="13"/>
      <c r="F302" s="13"/>
      <c r="G302" s="16"/>
      <c r="H302" s="16"/>
      <c r="I302" s="402"/>
      <c r="J302" s="409">
        <v>0.5</v>
      </c>
      <c r="K302" s="621"/>
      <c r="M302" s="1"/>
      <c r="N302" s="1"/>
    </row>
    <row r="303" spans="1:14">
      <c r="A303" s="8">
        <f t="shared" si="8"/>
        <v>42670</v>
      </c>
      <c r="B303" s="9">
        <f t="shared" si="9"/>
        <v>42670</v>
      </c>
      <c r="C303" s="10">
        <v>0</v>
      </c>
      <c r="D303" s="370"/>
      <c r="E303" s="13"/>
      <c r="F303" s="13"/>
      <c r="G303" s="16"/>
      <c r="H303" s="393">
        <v>0.20833333333333301</v>
      </c>
      <c r="I303" s="402"/>
      <c r="J303" s="409">
        <v>0.29166666666666702</v>
      </c>
      <c r="K303" s="621"/>
      <c r="M303" s="1"/>
      <c r="N303" s="1"/>
    </row>
    <row r="304" spans="1:14">
      <c r="A304" s="8">
        <f t="shared" si="8"/>
        <v>42671</v>
      </c>
      <c r="B304" s="9">
        <f t="shared" si="9"/>
        <v>42671</v>
      </c>
      <c r="C304" s="10">
        <v>0</v>
      </c>
      <c r="D304" s="370"/>
      <c r="E304" s="13"/>
      <c r="F304" s="13"/>
      <c r="G304" s="16"/>
      <c r="H304" s="393">
        <v>0.5</v>
      </c>
      <c r="I304" s="357"/>
      <c r="J304" s="407"/>
      <c r="K304" s="598">
        <f>SUM(H303:H310)</f>
        <v>4.5</v>
      </c>
      <c r="M304" s="1"/>
      <c r="N304" s="1"/>
    </row>
    <row r="305" spans="1:14">
      <c r="A305" s="8">
        <f t="shared" si="8"/>
        <v>42672</v>
      </c>
      <c r="B305" s="9">
        <f t="shared" si="9"/>
        <v>42672</v>
      </c>
      <c r="C305" s="10">
        <v>1</v>
      </c>
      <c r="D305" s="370"/>
      <c r="E305" s="13"/>
      <c r="F305" s="13"/>
      <c r="G305" s="13"/>
      <c r="H305" s="393">
        <v>1</v>
      </c>
      <c r="I305" s="357"/>
      <c r="J305" s="407"/>
      <c r="K305" s="598"/>
      <c r="M305" s="1"/>
      <c r="N305" s="1"/>
    </row>
    <row r="306" spans="1:14">
      <c r="A306" s="8">
        <f t="shared" si="8"/>
        <v>42673</v>
      </c>
      <c r="B306" s="9">
        <f t="shared" si="9"/>
        <v>42673</v>
      </c>
      <c r="C306" s="10">
        <v>1</v>
      </c>
      <c r="D306" s="370"/>
      <c r="E306" s="13"/>
      <c r="F306" s="13"/>
      <c r="G306" s="13"/>
      <c r="H306" s="393">
        <v>1</v>
      </c>
      <c r="I306" s="357"/>
      <c r="J306" s="407"/>
      <c r="K306" s="598"/>
      <c r="M306" s="1"/>
      <c r="N306" s="1"/>
    </row>
    <row r="307" spans="1:14">
      <c r="A307" s="8">
        <f t="shared" si="8"/>
        <v>42674</v>
      </c>
      <c r="B307" s="9">
        <f t="shared" si="9"/>
        <v>42674</v>
      </c>
      <c r="C307" s="10">
        <v>0</v>
      </c>
      <c r="D307" s="370"/>
      <c r="E307" s="13"/>
      <c r="F307" s="13"/>
      <c r="G307" s="13"/>
      <c r="H307" s="393">
        <v>0.5</v>
      </c>
      <c r="I307" s="357"/>
      <c r="J307" s="407"/>
      <c r="K307" s="598"/>
      <c r="M307" s="1"/>
      <c r="N307" s="1"/>
    </row>
    <row r="308" spans="1:14">
      <c r="A308" s="8">
        <f t="shared" si="8"/>
        <v>42675</v>
      </c>
      <c r="B308" s="9">
        <f t="shared" si="9"/>
        <v>42675</v>
      </c>
      <c r="C308" s="10">
        <v>0</v>
      </c>
      <c r="D308" s="370"/>
      <c r="E308" s="13"/>
      <c r="F308" s="13"/>
      <c r="G308" s="13"/>
      <c r="H308" s="393">
        <v>0.5</v>
      </c>
      <c r="I308" s="357"/>
      <c r="J308" s="407"/>
      <c r="K308" s="598"/>
      <c r="M308" s="1"/>
      <c r="N308" s="1"/>
    </row>
    <row r="309" spans="1:14">
      <c r="A309" s="8">
        <f t="shared" si="8"/>
        <v>42676</v>
      </c>
      <c r="B309" s="9">
        <f t="shared" si="9"/>
        <v>42676</v>
      </c>
      <c r="C309" s="10">
        <v>1</v>
      </c>
      <c r="D309" s="370"/>
      <c r="E309" s="13"/>
      <c r="F309" s="13"/>
      <c r="G309" s="13"/>
      <c r="H309" s="393">
        <v>0.5</v>
      </c>
      <c r="I309" s="357"/>
      <c r="J309" s="407"/>
      <c r="K309" s="598"/>
      <c r="M309" s="1"/>
      <c r="N309" s="1"/>
    </row>
    <row r="310" spans="1:14">
      <c r="A310" s="8">
        <f t="shared" si="8"/>
        <v>42677</v>
      </c>
      <c r="B310" s="9">
        <f t="shared" si="9"/>
        <v>42677</v>
      </c>
      <c r="C310" s="10">
        <v>0</v>
      </c>
      <c r="D310" s="370"/>
      <c r="E310" s="12">
        <v>0.20833333333333301</v>
      </c>
      <c r="F310" s="13"/>
      <c r="G310" s="13"/>
      <c r="H310" s="393">
        <v>0.29166666666666702</v>
      </c>
      <c r="I310" s="357"/>
      <c r="J310" s="407"/>
      <c r="K310" s="598"/>
      <c r="M310" s="1"/>
      <c r="N310" s="1"/>
    </row>
    <row r="311" spans="1:14">
      <c r="A311" s="8">
        <f t="shared" si="8"/>
        <v>42678</v>
      </c>
      <c r="B311" s="9">
        <f t="shared" si="9"/>
        <v>42678</v>
      </c>
      <c r="C311" s="10">
        <v>0</v>
      </c>
      <c r="D311" s="13"/>
      <c r="E311" s="12">
        <v>0.5</v>
      </c>
      <c r="F311" s="13"/>
      <c r="G311" s="13"/>
      <c r="H311" s="13"/>
      <c r="I311" s="357"/>
      <c r="J311" s="407"/>
      <c r="K311" s="591">
        <f>SUM(E310:E317)</f>
        <v>4.5</v>
      </c>
      <c r="M311" s="1"/>
      <c r="N311" s="1"/>
    </row>
    <row r="312" spans="1:14">
      <c r="A312" s="8">
        <f t="shared" si="8"/>
        <v>42679</v>
      </c>
      <c r="B312" s="9">
        <f t="shared" si="9"/>
        <v>42679</v>
      </c>
      <c r="C312" s="10">
        <v>1</v>
      </c>
      <c r="D312" s="13"/>
      <c r="E312" s="12">
        <v>1</v>
      </c>
      <c r="F312" s="13"/>
      <c r="G312" s="13"/>
      <c r="H312" s="13"/>
      <c r="I312" s="357"/>
      <c r="J312" s="407"/>
      <c r="K312" s="591"/>
      <c r="M312" s="1"/>
      <c r="N312" s="1"/>
    </row>
    <row r="313" spans="1:14">
      <c r="A313" s="8">
        <f t="shared" si="8"/>
        <v>42680</v>
      </c>
      <c r="B313" s="9">
        <f t="shared" si="9"/>
        <v>42680</v>
      </c>
      <c r="C313" s="10">
        <v>1</v>
      </c>
      <c r="D313" s="13"/>
      <c r="E313" s="12">
        <v>1</v>
      </c>
      <c r="F313" s="13"/>
      <c r="G313" s="13"/>
      <c r="H313" s="13"/>
      <c r="I313" s="357"/>
      <c r="J313" s="407"/>
      <c r="K313" s="591"/>
      <c r="M313" s="1"/>
      <c r="N313" s="1"/>
    </row>
    <row r="314" spans="1:14">
      <c r="A314" s="8">
        <f t="shared" si="8"/>
        <v>42681</v>
      </c>
      <c r="B314" s="9">
        <f t="shared" si="9"/>
        <v>42681</v>
      </c>
      <c r="C314" s="10">
        <v>0</v>
      </c>
      <c r="D314" s="13"/>
      <c r="E314" s="12">
        <v>0.5</v>
      </c>
      <c r="F314" s="13"/>
      <c r="G314" s="13"/>
      <c r="H314" s="13"/>
      <c r="I314" s="357"/>
      <c r="J314" s="407"/>
      <c r="K314" s="591"/>
      <c r="M314" s="1"/>
      <c r="N314" s="1"/>
    </row>
    <row r="315" spans="1:14">
      <c r="A315" s="8">
        <f t="shared" si="8"/>
        <v>42682</v>
      </c>
      <c r="B315" s="9">
        <f t="shared" si="9"/>
        <v>42682</v>
      </c>
      <c r="C315" s="10">
        <v>0</v>
      </c>
      <c r="D315" s="13"/>
      <c r="E315" s="12">
        <v>0.5</v>
      </c>
      <c r="F315" s="13"/>
      <c r="G315" s="13"/>
      <c r="H315" s="13"/>
      <c r="I315" s="357"/>
      <c r="J315" s="407"/>
      <c r="K315" s="591"/>
      <c r="M315" s="1"/>
      <c r="N315" s="1"/>
    </row>
    <row r="316" spans="1:14">
      <c r="A316" s="8">
        <f t="shared" si="8"/>
        <v>42683</v>
      </c>
      <c r="B316" s="9">
        <f t="shared" si="9"/>
        <v>42683</v>
      </c>
      <c r="C316" s="10">
        <v>0</v>
      </c>
      <c r="D316" s="13"/>
      <c r="E316" s="12">
        <v>0.5</v>
      </c>
      <c r="F316" s="13"/>
      <c r="G316" s="13"/>
      <c r="H316" s="390"/>
      <c r="I316" s="357"/>
      <c r="J316" s="407"/>
      <c r="K316" s="591"/>
      <c r="M316" s="1"/>
      <c r="N316" s="1"/>
    </row>
    <row r="317" spans="1:14">
      <c r="A317" s="8">
        <f t="shared" si="8"/>
        <v>42684</v>
      </c>
      <c r="B317" s="9">
        <f t="shared" si="9"/>
        <v>42684</v>
      </c>
      <c r="C317" s="10">
        <v>0</v>
      </c>
      <c r="D317" s="13"/>
      <c r="E317" s="12">
        <v>0.29166666666666702</v>
      </c>
      <c r="F317" s="365"/>
      <c r="G317" s="357"/>
      <c r="H317" s="387"/>
      <c r="I317" s="443">
        <v>0.20833333333333301</v>
      </c>
      <c r="J317" s="387"/>
      <c r="K317" s="591"/>
      <c r="M317" s="1"/>
      <c r="N317" s="1"/>
    </row>
    <row r="318" spans="1:14">
      <c r="A318" s="8">
        <f t="shared" si="8"/>
        <v>42685</v>
      </c>
      <c r="B318" s="9">
        <f t="shared" si="9"/>
        <v>42685</v>
      </c>
      <c r="C318" s="10">
        <v>0</v>
      </c>
      <c r="D318" s="13"/>
      <c r="E318" s="13"/>
      <c r="F318" s="365"/>
      <c r="G318" s="356"/>
      <c r="H318" s="387"/>
      <c r="I318" s="443">
        <v>0.5</v>
      </c>
      <c r="J318" s="387"/>
      <c r="K318" s="596">
        <v>4.5</v>
      </c>
      <c r="M318" s="1"/>
      <c r="N318" s="1"/>
    </row>
    <row r="319" spans="1:14">
      <c r="A319" s="8">
        <f t="shared" si="8"/>
        <v>42686</v>
      </c>
      <c r="B319" s="9">
        <f t="shared" si="9"/>
        <v>42686</v>
      </c>
      <c r="C319" s="10">
        <v>1</v>
      </c>
      <c r="D319" s="13"/>
      <c r="E319" s="13"/>
      <c r="F319" s="365"/>
      <c r="G319" s="356"/>
      <c r="H319" s="387"/>
      <c r="I319" s="443">
        <v>1</v>
      </c>
      <c r="J319" s="387"/>
      <c r="K319" s="596"/>
      <c r="M319" s="1"/>
      <c r="N319" s="1"/>
    </row>
    <row r="320" spans="1:14">
      <c r="A320" s="8">
        <f t="shared" si="8"/>
        <v>42687</v>
      </c>
      <c r="B320" s="9">
        <f t="shared" si="9"/>
        <v>42687</v>
      </c>
      <c r="C320" s="10">
        <v>1</v>
      </c>
      <c r="D320" s="13"/>
      <c r="E320" s="13"/>
      <c r="F320" s="365"/>
      <c r="G320" s="356"/>
      <c r="H320" s="387"/>
      <c r="I320" s="443">
        <v>1</v>
      </c>
      <c r="J320" s="387"/>
      <c r="K320" s="596"/>
      <c r="M320" s="1"/>
      <c r="N320" s="1"/>
    </row>
    <row r="321" spans="1:14">
      <c r="A321" s="8">
        <f t="shared" si="8"/>
        <v>42688</v>
      </c>
      <c r="B321" s="9">
        <f t="shared" si="9"/>
        <v>42688</v>
      </c>
      <c r="C321" s="10">
        <v>0</v>
      </c>
      <c r="D321" s="13"/>
      <c r="E321" s="13"/>
      <c r="F321" s="365"/>
      <c r="G321" s="356"/>
      <c r="H321" s="387"/>
      <c r="I321" s="443">
        <v>0.5</v>
      </c>
      <c r="J321" s="387"/>
      <c r="K321" s="596"/>
      <c r="L321" t="s">
        <v>157</v>
      </c>
      <c r="M321" s="1"/>
      <c r="N321" s="1"/>
    </row>
    <row r="322" spans="1:14">
      <c r="A322" s="8">
        <f t="shared" ref="A322:A366" si="10">A321+1</f>
        <v>42689</v>
      </c>
      <c r="B322" s="9">
        <f t="shared" ref="B322:B368" si="11">A322</f>
        <v>42689</v>
      </c>
      <c r="C322" s="10">
        <v>1</v>
      </c>
      <c r="D322" s="13"/>
      <c r="E322" s="13"/>
      <c r="F322" s="365"/>
      <c r="G322" s="356"/>
      <c r="H322" s="387"/>
      <c r="I322" s="443">
        <v>0.5</v>
      </c>
      <c r="J322" s="387"/>
      <c r="K322" s="596"/>
      <c r="M322" s="1"/>
      <c r="N322" s="1"/>
    </row>
    <row r="323" spans="1:14">
      <c r="A323" s="8">
        <f t="shared" si="10"/>
        <v>42690</v>
      </c>
      <c r="B323" s="9">
        <f t="shared" si="11"/>
        <v>42690</v>
      </c>
      <c r="C323" s="10">
        <v>0</v>
      </c>
      <c r="D323" s="13"/>
      <c r="E323" s="13"/>
      <c r="F323" s="365"/>
      <c r="G323" s="356"/>
      <c r="H323" s="387"/>
      <c r="I323" s="443">
        <v>0.5</v>
      </c>
      <c r="J323" s="387"/>
      <c r="K323" s="596"/>
      <c r="M323" s="1"/>
      <c r="N323" s="1"/>
    </row>
    <row r="324" spans="1:14">
      <c r="A324" s="8">
        <f t="shared" si="10"/>
        <v>42691</v>
      </c>
      <c r="B324" s="9">
        <f t="shared" si="11"/>
        <v>42691</v>
      </c>
      <c r="C324" s="10">
        <v>0</v>
      </c>
      <c r="D324" s="13"/>
      <c r="E324" s="13"/>
      <c r="F324" s="365"/>
      <c r="G324" s="356"/>
      <c r="H324" s="387"/>
      <c r="I324" s="446">
        <v>0.29166666666666702</v>
      </c>
      <c r="J324" s="441">
        <v>0.20833333333333301</v>
      </c>
      <c r="K324" s="596"/>
      <c r="M324" s="1"/>
      <c r="N324" s="1"/>
    </row>
    <row r="325" spans="1:14">
      <c r="A325" s="8">
        <f t="shared" si="10"/>
        <v>42692</v>
      </c>
      <c r="B325" s="9">
        <f t="shared" si="11"/>
        <v>42692</v>
      </c>
      <c r="C325" s="10">
        <v>0</v>
      </c>
      <c r="D325" s="13"/>
      <c r="E325" s="13"/>
      <c r="F325" s="16"/>
      <c r="G325" s="16"/>
      <c r="H325" s="444"/>
      <c r="I325" s="387"/>
      <c r="J325" s="442">
        <v>0.5</v>
      </c>
      <c r="K325" s="612">
        <v>4.5</v>
      </c>
      <c r="M325" s="1"/>
      <c r="N325" s="1"/>
    </row>
    <row r="326" spans="1:14">
      <c r="A326" s="8">
        <f t="shared" si="10"/>
        <v>42693</v>
      </c>
      <c r="B326" s="9">
        <f t="shared" si="11"/>
        <v>42693</v>
      </c>
      <c r="C326" s="10">
        <v>1</v>
      </c>
      <c r="D326" s="13"/>
      <c r="E326" s="13"/>
      <c r="F326" s="19"/>
      <c r="G326" s="16"/>
      <c r="H326" s="356"/>
      <c r="I326" s="387"/>
      <c r="J326" s="442">
        <v>1</v>
      </c>
      <c r="K326" s="612"/>
      <c r="M326" s="1"/>
      <c r="N326" s="1"/>
    </row>
    <row r="327" spans="1:14">
      <c r="A327" s="8">
        <f t="shared" si="10"/>
        <v>42694</v>
      </c>
      <c r="B327" s="9">
        <f t="shared" si="11"/>
        <v>42694</v>
      </c>
      <c r="C327" s="10">
        <v>1</v>
      </c>
      <c r="D327" s="13"/>
      <c r="E327" s="13"/>
      <c r="F327" s="13"/>
      <c r="G327" s="16"/>
      <c r="H327" s="356"/>
      <c r="I327" s="387"/>
      <c r="J327" s="442">
        <v>1</v>
      </c>
      <c r="K327" s="612"/>
      <c r="L327" t="s">
        <v>156</v>
      </c>
      <c r="M327" s="1"/>
      <c r="N327" s="1"/>
    </row>
    <row r="328" spans="1:14">
      <c r="A328" s="8">
        <f t="shared" si="10"/>
        <v>42695</v>
      </c>
      <c r="B328" s="9">
        <f t="shared" si="11"/>
        <v>42695</v>
      </c>
      <c r="C328" s="10">
        <v>0</v>
      </c>
      <c r="D328" s="13"/>
      <c r="E328" s="13"/>
      <c r="F328" s="13"/>
      <c r="G328" s="16"/>
      <c r="H328" s="356"/>
      <c r="I328" s="387"/>
      <c r="J328" s="442">
        <v>0.5</v>
      </c>
      <c r="K328" s="612"/>
      <c r="M328" s="1"/>
      <c r="N328" s="1"/>
    </row>
    <row r="329" spans="1:14">
      <c r="A329" s="8">
        <f t="shared" si="10"/>
        <v>42696</v>
      </c>
      <c r="B329" s="9">
        <f t="shared" si="11"/>
        <v>42696</v>
      </c>
      <c r="C329" s="10">
        <v>0</v>
      </c>
      <c r="D329" s="13"/>
      <c r="E329" s="13"/>
      <c r="F329" s="13"/>
      <c r="G329" s="16"/>
      <c r="H329" s="356"/>
      <c r="I329" s="387"/>
      <c r="J329" s="442">
        <v>0.5</v>
      </c>
      <c r="K329" s="612"/>
      <c r="M329" s="1"/>
      <c r="N329" s="1"/>
    </row>
    <row r="330" spans="1:14">
      <c r="A330" s="8">
        <f t="shared" si="10"/>
        <v>42697</v>
      </c>
      <c r="B330" s="9">
        <f t="shared" si="11"/>
        <v>42697</v>
      </c>
      <c r="C330" s="10">
        <v>0</v>
      </c>
      <c r="D330" s="13"/>
      <c r="E330" s="13"/>
      <c r="F330" s="13"/>
      <c r="G330" s="16"/>
      <c r="H330" s="356"/>
      <c r="I330" s="387"/>
      <c r="J330" s="442">
        <v>0.5</v>
      </c>
      <c r="K330" s="612"/>
      <c r="M330" s="1"/>
      <c r="N330" s="1"/>
    </row>
    <row r="331" spans="1:14">
      <c r="A331" s="8">
        <f t="shared" si="10"/>
        <v>42698</v>
      </c>
      <c r="B331" s="9">
        <f t="shared" si="11"/>
        <v>42698</v>
      </c>
      <c r="C331" s="10">
        <v>0</v>
      </c>
      <c r="D331" s="370"/>
      <c r="E331" s="13"/>
      <c r="F331" s="13"/>
      <c r="G331" s="16"/>
      <c r="H331" s="445">
        <v>0.20833333333333301</v>
      </c>
      <c r="I331" s="387"/>
      <c r="J331" s="442">
        <v>0.29166666666666702</v>
      </c>
      <c r="K331" s="612"/>
      <c r="M331" s="1"/>
      <c r="N331" s="1"/>
    </row>
    <row r="332" spans="1:14">
      <c r="A332" s="8">
        <f t="shared" si="10"/>
        <v>42699</v>
      </c>
      <c r="B332" s="9">
        <f t="shared" si="11"/>
        <v>42699</v>
      </c>
      <c r="C332" s="10">
        <v>0</v>
      </c>
      <c r="D332" s="370"/>
      <c r="E332" s="13"/>
      <c r="F332" s="13"/>
      <c r="G332" s="16"/>
      <c r="H332" s="393">
        <v>0.5</v>
      </c>
      <c r="I332" s="447"/>
      <c r="J332" s="407"/>
      <c r="K332" s="595">
        <f>SUM(H331:H338)</f>
        <v>4.5</v>
      </c>
      <c r="M332" s="1"/>
      <c r="N332" s="1"/>
    </row>
    <row r="333" spans="1:14">
      <c r="A333" s="8">
        <f t="shared" si="10"/>
        <v>42700</v>
      </c>
      <c r="B333" s="9">
        <f t="shared" si="11"/>
        <v>42700</v>
      </c>
      <c r="C333" s="10">
        <v>1</v>
      </c>
      <c r="D333" s="370"/>
      <c r="E333" s="13"/>
      <c r="F333" s="13"/>
      <c r="G333" s="13"/>
      <c r="H333" s="393">
        <v>1</v>
      </c>
      <c r="I333" s="357"/>
      <c r="J333" s="407"/>
      <c r="K333" s="595"/>
      <c r="M333" s="1"/>
      <c r="N333" s="1"/>
    </row>
    <row r="334" spans="1:14">
      <c r="A334" s="8">
        <f t="shared" si="10"/>
        <v>42701</v>
      </c>
      <c r="B334" s="9">
        <f t="shared" si="11"/>
        <v>42701</v>
      </c>
      <c r="C334" s="10">
        <v>1</v>
      </c>
      <c r="D334" s="370"/>
      <c r="E334" s="13"/>
      <c r="F334" s="13"/>
      <c r="G334" s="13"/>
      <c r="H334" s="393">
        <v>1</v>
      </c>
      <c r="I334" s="357"/>
      <c r="J334" s="407"/>
      <c r="K334" s="595"/>
      <c r="M334" s="1"/>
      <c r="N334" s="1"/>
    </row>
    <row r="335" spans="1:14">
      <c r="A335" s="8">
        <f t="shared" si="10"/>
        <v>42702</v>
      </c>
      <c r="B335" s="9">
        <f t="shared" si="11"/>
        <v>42702</v>
      </c>
      <c r="C335" s="10">
        <v>0</v>
      </c>
      <c r="D335" s="370"/>
      <c r="E335" s="13"/>
      <c r="F335" s="13"/>
      <c r="G335" s="13"/>
      <c r="H335" s="393">
        <v>0.5</v>
      </c>
      <c r="I335" s="357"/>
      <c r="J335" s="407"/>
      <c r="K335" s="595"/>
      <c r="M335" s="1"/>
      <c r="N335" s="1"/>
    </row>
    <row r="336" spans="1:14">
      <c r="A336" s="8">
        <f t="shared" si="10"/>
        <v>42703</v>
      </c>
      <c r="B336" s="9">
        <f t="shared" si="11"/>
        <v>42703</v>
      </c>
      <c r="C336" s="10">
        <v>0</v>
      </c>
      <c r="D336" s="370"/>
      <c r="E336" s="13"/>
      <c r="F336" s="13"/>
      <c r="G336" s="13"/>
      <c r="H336" s="393">
        <v>0.5</v>
      </c>
      <c r="I336" s="357"/>
      <c r="J336" s="407"/>
      <c r="K336" s="595"/>
      <c r="M336" s="1"/>
      <c r="N336" s="1"/>
    </row>
    <row r="337" spans="1:14">
      <c r="A337" s="8">
        <f t="shared" si="10"/>
        <v>42704</v>
      </c>
      <c r="B337" s="9">
        <f t="shared" si="11"/>
        <v>42704</v>
      </c>
      <c r="C337" s="10">
        <v>0</v>
      </c>
      <c r="D337" s="370"/>
      <c r="E337" s="13"/>
      <c r="F337" s="13"/>
      <c r="G337" s="13"/>
      <c r="H337" s="393">
        <v>0.5</v>
      </c>
      <c r="I337" s="357"/>
      <c r="J337" s="407"/>
      <c r="K337" s="595"/>
      <c r="M337" s="1"/>
      <c r="N337" s="1"/>
    </row>
    <row r="338" spans="1:14">
      <c r="A338" s="8">
        <f t="shared" si="10"/>
        <v>42705</v>
      </c>
      <c r="B338" s="9">
        <f t="shared" si="11"/>
        <v>42705</v>
      </c>
      <c r="C338" s="10">
        <v>0</v>
      </c>
      <c r="D338" s="370"/>
      <c r="E338" s="12">
        <v>0.20833333333333301</v>
      </c>
      <c r="F338" s="13"/>
      <c r="G338" s="13"/>
      <c r="H338" s="393">
        <v>0.29166666666666702</v>
      </c>
      <c r="I338" s="357"/>
      <c r="J338" s="407"/>
      <c r="K338" s="595"/>
      <c r="M338" s="1"/>
      <c r="N338" s="1"/>
    </row>
    <row r="339" spans="1:14">
      <c r="A339" s="8">
        <f t="shared" si="10"/>
        <v>42706</v>
      </c>
      <c r="B339" s="9">
        <f t="shared" si="11"/>
        <v>42706</v>
      </c>
      <c r="C339" s="10">
        <v>0</v>
      </c>
      <c r="D339" s="13"/>
      <c r="E339" s="12">
        <v>0.5</v>
      </c>
      <c r="F339" s="13"/>
      <c r="G339" s="13"/>
      <c r="H339" s="13"/>
      <c r="I339" s="357"/>
      <c r="J339" s="407"/>
      <c r="K339" s="591">
        <f>SUM(E338:E345)</f>
        <v>4.5</v>
      </c>
      <c r="M339" s="1"/>
      <c r="N339" s="1"/>
    </row>
    <row r="340" spans="1:14">
      <c r="A340" s="8">
        <f t="shared" si="10"/>
        <v>42707</v>
      </c>
      <c r="B340" s="9">
        <f t="shared" si="11"/>
        <v>42707</v>
      </c>
      <c r="C340" s="10">
        <v>1</v>
      </c>
      <c r="D340" s="13"/>
      <c r="E340" s="12">
        <v>1</v>
      </c>
      <c r="F340" s="13"/>
      <c r="G340" s="13"/>
      <c r="H340" s="13"/>
      <c r="I340" s="357"/>
      <c r="J340" s="407"/>
      <c r="K340" s="591"/>
      <c r="M340" s="1"/>
      <c r="N340" s="1"/>
    </row>
    <row r="341" spans="1:14">
      <c r="A341" s="8">
        <f t="shared" si="10"/>
        <v>42708</v>
      </c>
      <c r="B341" s="9">
        <f t="shared" si="11"/>
        <v>42708</v>
      </c>
      <c r="C341" s="10">
        <v>1</v>
      </c>
      <c r="D341" s="13"/>
      <c r="E341" s="12">
        <v>1</v>
      </c>
      <c r="F341" s="13"/>
      <c r="G341" s="13"/>
      <c r="H341" s="13"/>
      <c r="I341" s="357"/>
      <c r="J341" s="407"/>
      <c r="K341" s="591"/>
      <c r="M341" s="1"/>
      <c r="N341" s="1"/>
    </row>
    <row r="342" spans="1:14">
      <c r="A342" s="8">
        <f t="shared" si="10"/>
        <v>42709</v>
      </c>
      <c r="B342" s="9">
        <f t="shared" si="11"/>
        <v>42709</v>
      </c>
      <c r="C342" s="10">
        <v>0</v>
      </c>
      <c r="D342" s="13"/>
      <c r="E342" s="12">
        <v>0.5</v>
      </c>
      <c r="F342" s="13"/>
      <c r="G342" s="13"/>
      <c r="H342" s="13"/>
      <c r="I342" s="357"/>
      <c r="J342" s="407"/>
      <c r="K342" s="591"/>
      <c r="M342" s="1"/>
      <c r="N342" s="1"/>
    </row>
    <row r="343" spans="1:14">
      <c r="A343" s="8">
        <f t="shared" si="10"/>
        <v>42710</v>
      </c>
      <c r="B343" s="9">
        <f t="shared" si="11"/>
        <v>42710</v>
      </c>
      <c r="C343" s="10">
        <v>0</v>
      </c>
      <c r="D343" s="13"/>
      <c r="E343" s="12">
        <v>0.5</v>
      </c>
      <c r="F343" s="13"/>
      <c r="G343" s="13"/>
      <c r="H343" s="13"/>
      <c r="I343" s="357"/>
      <c r="J343" s="407"/>
      <c r="K343" s="591"/>
      <c r="M343" s="1"/>
      <c r="N343" s="1"/>
    </row>
    <row r="344" spans="1:14">
      <c r="A344" s="8">
        <f t="shared" si="10"/>
        <v>42711</v>
      </c>
      <c r="B344" s="9">
        <f t="shared" si="11"/>
        <v>42711</v>
      </c>
      <c r="C344" s="10">
        <v>0</v>
      </c>
      <c r="D344" s="13"/>
      <c r="E344" s="12">
        <v>0.5</v>
      </c>
      <c r="F344" s="13"/>
      <c r="G344" s="13"/>
      <c r="H344" s="13"/>
      <c r="I344" s="357"/>
      <c r="J344" s="407"/>
      <c r="K344" s="591"/>
      <c r="M344" s="1"/>
      <c r="N344" s="1"/>
    </row>
    <row r="345" spans="1:14">
      <c r="A345" s="8">
        <f t="shared" si="10"/>
        <v>42712</v>
      </c>
      <c r="B345" s="9">
        <f t="shared" si="11"/>
        <v>42712</v>
      </c>
      <c r="C345" s="10">
        <v>0</v>
      </c>
      <c r="D345" s="13"/>
      <c r="E345" s="12">
        <v>0.29166666666666702</v>
      </c>
      <c r="F345" s="362">
        <v>0.20833333333333301</v>
      </c>
      <c r="G345" s="13"/>
      <c r="H345" s="13"/>
      <c r="I345" s="357"/>
      <c r="J345" s="407"/>
      <c r="K345" s="591"/>
      <c r="M345" s="1"/>
      <c r="N345" s="1"/>
    </row>
    <row r="346" spans="1:14">
      <c r="A346" s="8">
        <f t="shared" si="10"/>
        <v>42713</v>
      </c>
      <c r="B346" s="9">
        <f t="shared" si="11"/>
        <v>42713</v>
      </c>
      <c r="C346" s="10">
        <v>0</v>
      </c>
      <c r="D346" s="13"/>
      <c r="E346" s="13"/>
      <c r="F346" s="362">
        <v>0.5</v>
      </c>
      <c r="G346" s="16"/>
      <c r="H346" s="16"/>
      <c r="I346" s="357"/>
      <c r="J346" s="407"/>
      <c r="K346" s="596">
        <f>SUM(F345:F352)</f>
        <v>4.5</v>
      </c>
      <c r="M346" s="1"/>
      <c r="N346" s="1"/>
    </row>
    <row r="347" spans="1:14">
      <c r="A347" s="8">
        <f t="shared" si="10"/>
        <v>42714</v>
      </c>
      <c r="B347" s="9">
        <f t="shared" si="11"/>
        <v>42714</v>
      </c>
      <c r="C347" s="10">
        <v>1</v>
      </c>
      <c r="D347" s="13"/>
      <c r="E347" s="13"/>
      <c r="F347" s="362">
        <v>1</v>
      </c>
      <c r="G347" s="16"/>
      <c r="H347" s="16"/>
      <c r="I347" s="357"/>
      <c r="J347" s="407"/>
      <c r="K347" s="596"/>
      <c r="M347" s="1"/>
      <c r="N347" s="1"/>
    </row>
    <row r="348" spans="1:14">
      <c r="A348" s="8">
        <f t="shared" si="10"/>
        <v>42715</v>
      </c>
      <c r="B348" s="9">
        <f t="shared" si="11"/>
        <v>42715</v>
      </c>
      <c r="C348" s="10">
        <v>1</v>
      </c>
      <c r="D348" s="13"/>
      <c r="E348" s="13"/>
      <c r="F348" s="362">
        <v>1</v>
      </c>
      <c r="G348" s="16"/>
      <c r="H348" s="16"/>
      <c r="I348" s="357"/>
      <c r="J348" s="407"/>
      <c r="K348" s="596"/>
      <c r="M348" s="1"/>
      <c r="N348" s="1"/>
    </row>
    <row r="349" spans="1:14">
      <c r="A349" s="8">
        <f t="shared" si="10"/>
        <v>42716</v>
      </c>
      <c r="B349" s="9">
        <f t="shared" si="11"/>
        <v>42716</v>
      </c>
      <c r="C349" s="10">
        <v>0</v>
      </c>
      <c r="D349" s="13"/>
      <c r="E349" s="13"/>
      <c r="F349" s="362">
        <v>0.5</v>
      </c>
      <c r="G349" s="16"/>
      <c r="H349" s="16"/>
      <c r="I349" s="357"/>
      <c r="J349" s="407"/>
      <c r="K349" s="596"/>
      <c r="M349" s="1"/>
      <c r="N349" s="1"/>
    </row>
    <row r="350" spans="1:14">
      <c r="A350" s="8">
        <f t="shared" si="10"/>
        <v>42717</v>
      </c>
      <c r="B350" s="9">
        <f t="shared" si="11"/>
        <v>42717</v>
      </c>
      <c r="C350" s="10">
        <v>0</v>
      </c>
      <c r="D350" s="13"/>
      <c r="E350" s="13"/>
      <c r="F350" s="362">
        <v>0.5</v>
      </c>
      <c r="G350" s="16"/>
      <c r="H350" s="16"/>
      <c r="I350" s="357"/>
      <c r="J350" s="407"/>
      <c r="K350" s="596"/>
      <c r="M350" s="1"/>
      <c r="N350" s="1"/>
    </row>
    <row r="351" spans="1:14">
      <c r="A351" s="8">
        <f t="shared" si="10"/>
        <v>42718</v>
      </c>
      <c r="B351" s="9">
        <f t="shared" si="11"/>
        <v>42718</v>
      </c>
      <c r="C351" s="10">
        <v>0</v>
      </c>
      <c r="D351" s="13"/>
      <c r="E351" s="13"/>
      <c r="F351" s="362">
        <v>0.5</v>
      </c>
      <c r="G351" s="16"/>
      <c r="H351" s="16"/>
      <c r="I351" s="357"/>
      <c r="J351" s="407"/>
      <c r="K351" s="596"/>
      <c r="M351" s="1"/>
      <c r="N351" s="1"/>
    </row>
    <row r="352" spans="1:14">
      <c r="A352" s="8">
        <f t="shared" si="10"/>
        <v>42719</v>
      </c>
      <c r="B352" s="9">
        <f t="shared" si="11"/>
        <v>42719</v>
      </c>
      <c r="C352" s="10">
        <v>0</v>
      </c>
      <c r="D352" s="13"/>
      <c r="E352" s="13"/>
      <c r="F352" s="362">
        <v>0.29166666666666702</v>
      </c>
      <c r="G352" s="16"/>
      <c r="H352" s="16"/>
      <c r="I352" s="401">
        <v>0.20833333333333301</v>
      </c>
      <c r="J352" s="406"/>
      <c r="K352" s="596"/>
      <c r="L352" t="s">
        <v>158</v>
      </c>
      <c r="M352" s="1"/>
      <c r="N352" s="1"/>
    </row>
    <row r="353" spans="1:14">
      <c r="A353" s="8">
        <f t="shared" si="10"/>
        <v>42720</v>
      </c>
      <c r="B353" s="9">
        <f t="shared" si="11"/>
        <v>42720</v>
      </c>
      <c r="C353" s="10">
        <v>0</v>
      </c>
      <c r="D353" s="13"/>
      <c r="E353" s="13"/>
      <c r="F353" s="16"/>
      <c r="G353" s="16"/>
      <c r="H353" s="16"/>
      <c r="I353" s="401">
        <v>0.5</v>
      </c>
      <c r="J353" s="406"/>
      <c r="K353" s="612">
        <f>SUM(I352:I359)</f>
        <v>4.5</v>
      </c>
      <c r="M353" s="1"/>
      <c r="N353" s="1"/>
    </row>
    <row r="354" spans="1:14">
      <c r="A354" s="8">
        <f t="shared" si="10"/>
        <v>42721</v>
      </c>
      <c r="B354" s="9">
        <f t="shared" si="11"/>
        <v>42721</v>
      </c>
      <c r="C354" s="10">
        <v>1</v>
      </c>
      <c r="D354" s="13"/>
      <c r="E354" s="13"/>
      <c r="F354" s="19"/>
      <c r="G354" s="16"/>
      <c r="H354" s="16"/>
      <c r="I354" s="401">
        <v>1</v>
      </c>
      <c r="J354" s="406"/>
      <c r="K354" s="612"/>
      <c r="M354" s="1"/>
      <c r="N354" s="1"/>
    </row>
    <row r="355" spans="1:14">
      <c r="A355" s="8">
        <f t="shared" si="10"/>
        <v>42722</v>
      </c>
      <c r="B355" s="9">
        <f t="shared" si="11"/>
        <v>42722</v>
      </c>
      <c r="C355" s="10">
        <v>1</v>
      </c>
      <c r="D355" s="13"/>
      <c r="E355" s="13"/>
      <c r="F355" s="13"/>
      <c r="G355" s="16"/>
      <c r="H355" s="16"/>
      <c r="I355" s="401">
        <v>1</v>
      </c>
      <c r="J355" s="406"/>
      <c r="K355" s="612"/>
      <c r="M355" s="1"/>
      <c r="N355" s="1"/>
    </row>
    <row r="356" spans="1:14">
      <c r="A356" s="8">
        <f t="shared" si="10"/>
        <v>42723</v>
      </c>
      <c r="B356" s="9">
        <f t="shared" si="11"/>
        <v>42723</v>
      </c>
      <c r="C356" s="10">
        <v>0</v>
      </c>
      <c r="D356" s="13"/>
      <c r="E356" s="13"/>
      <c r="F356" s="13"/>
      <c r="G356" s="16"/>
      <c r="H356" s="16"/>
      <c r="I356" s="401">
        <v>0.5</v>
      </c>
      <c r="J356" s="406"/>
      <c r="K356" s="612"/>
      <c r="M356" s="1"/>
      <c r="N356" s="1"/>
    </row>
    <row r="357" spans="1:14">
      <c r="A357" s="8">
        <f t="shared" si="10"/>
        <v>42724</v>
      </c>
      <c r="B357" s="9">
        <f t="shared" si="11"/>
        <v>42724</v>
      </c>
      <c r="C357" s="10">
        <v>0</v>
      </c>
      <c r="D357" s="13"/>
      <c r="E357" s="13"/>
      <c r="F357" s="13"/>
      <c r="G357" s="16"/>
      <c r="H357" s="16"/>
      <c r="I357" s="401">
        <v>0.5</v>
      </c>
      <c r="J357" s="406"/>
      <c r="K357" s="612"/>
      <c r="M357" s="1"/>
      <c r="N357" s="1"/>
    </row>
    <row r="358" spans="1:14">
      <c r="A358" s="8">
        <f t="shared" si="10"/>
        <v>42725</v>
      </c>
      <c r="B358" s="9">
        <f t="shared" si="11"/>
        <v>42725</v>
      </c>
      <c r="C358" s="10">
        <v>0</v>
      </c>
      <c r="D358" s="13"/>
      <c r="E358" s="13"/>
      <c r="F358" s="13"/>
      <c r="G358" s="16"/>
      <c r="H358" s="16"/>
      <c r="I358" s="401">
        <v>0.5</v>
      </c>
      <c r="J358" s="406"/>
      <c r="K358" s="612"/>
      <c r="M358" s="1"/>
      <c r="N358" s="1"/>
    </row>
    <row r="359" spans="1:14">
      <c r="A359" s="8">
        <f t="shared" si="10"/>
        <v>42726</v>
      </c>
      <c r="B359" s="9">
        <f t="shared" si="11"/>
        <v>42726</v>
      </c>
      <c r="C359" s="10">
        <v>0</v>
      </c>
      <c r="D359" s="370"/>
      <c r="E359" s="13"/>
      <c r="F359" s="13"/>
      <c r="G359" s="16"/>
      <c r="H359" s="393">
        <v>0.20833333333333301</v>
      </c>
      <c r="I359" s="401">
        <v>0.29166666666666702</v>
      </c>
      <c r="J359" s="406"/>
      <c r="K359" s="612"/>
      <c r="M359" s="1"/>
      <c r="N359" s="1"/>
    </row>
    <row r="360" spans="1:14">
      <c r="A360" s="8">
        <f t="shared" si="10"/>
        <v>42727</v>
      </c>
      <c r="B360" s="9">
        <f t="shared" si="11"/>
        <v>42727</v>
      </c>
      <c r="C360" s="10">
        <v>0</v>
      </c>
      <c r="D360" s="370"/>
      <c r="E360" s="13"/>
      <c r="F360" s="13"/>
      <c r="G360" s="13"/>
      <c r="H360" s="393">
        <v>0.5</v>
      </c>
      <c r="I360" s="357"/>
      <c r="J360" s="407"/>
      <c r="K360" s="629">
        <f>SUM(H359:H366)</f>
        <v>4.5</v>
      </c>
      <c r="M360" s="1"/>
      <c r="N360" s="1"/>
    </row>
    <row r="361" spans="1:14">
      <c r="A361" s="8">
        <f t="shared" si="10"/>
        <v>42728</v>
      </c>
      <c r="B361" s="9">
        <f t="shared" si="11"/>
        <v>42728</v>
      </c>
      <c r="C361" s="10">
        <v>1</v>
      </c>
      <c r="D361" s="370"/>
      <c r="E361" s="13"/>
      <c r="F361" s="13"/>
      <c r="G361" s="13"/>
      <c r="H361" s="393">
        <v>1</v>
      </c>
      <c r="I361" s="357"/>
      <c r="J361" s="407"/>
      <c r="K361" s="629"/>
      <c r="M361" s="1"/>
      <c r="N361" s="1"/>
    </row>
    <row r="362" spans="1:14">
      <c r="A362" s="8">
        <f t="shared" si="10"/>
        <v>42729</v>
      </c>
      <c r="B362" s="9">
        <f t="shared" si="11"/>
        <v>42729</v>
      </c>
      <c r="C362" s="10">
        <v>1</v>
      </c>
      <c r="D362" s="370"/>
      <c r="E362" s="13"/>
      <c r="F362" s="13"/>
      <c r="G362" s="13"/>
      <c r="H362" s="393">
        <v>1</v>
      </c>
      <c r="I362" s="357"/>
      <c r="J362" s="407"/>
      <c r="K362" s="629"/>
      <c r="M362" s="1"/>
      <c r="N362" s="1"/>
    </row>
    <row r="363" spans="1:14">
      <c r="A363" s="8">
        <f t="shared" si="10"/>
        <v>42730</v>
      </c>
      <c r="B363" s="9">
        <f t="shared" si="11"/>
        <v>42730</v>
      </c>
      <c r="C363" s="10">
        <v>0</v>
      </c>
      <c r="D363" s="370"/>
      <c r="E363" s="13"/>
      <c r="F363" s="13"/>
      <c r="G363" s="13"/>
      <c r="H363" s="393">
        <v>0.5</v>
      </c>
      <c r="I363" s="357"/>
      <c r="J363" s="407"/>
      <c r="K363" s="629"/>
      <c r="M363" s="1"/>
      <c r="N363" s="1"/>
    </row>
    <row r="364" spans="1:14">
      <c r="A364" s="8">
        <f t="shared" si="10"/>
        <v>42731</v>
      </c>
      <c r="B364" s="9">
        <f t="shared" si="11"/>
        <v>42731</v>
      </c>
      <c r="C364" s="10">
        <v>0</v>
      </c>
      <c r="D364" s="370"/>
      <c r="E364" s="13"/>
      <c r="F364" s="13"/>
      <c r="G364" s="13"/>
      <c r="H364" s="393">
        <v>0.5</v>
      </c>
      <c r="I364" s="357"/>
      <c r="J364" s="407"/>
      <c r="K364" s="629"/>
      <c r="M364" s="1"/>
      <c r="N364" s="1"/>
    </row>
    <row r="365" spans="1:14">
      <c r="A365" s="8">
        <f t="shared" si="10"/>
        <v>42732</v>
      </c>
      <c r="B365" s="9">
        <f t="shared" si="11"/>
        <v>42732</v>
      </c>
      <c r="C365" s="10">
        <v>0</v>
      </c>
      <c r="D365" s="370"/>
      <c r="E365" s="13"/>
      <c r="F365" s="13"/>
      <c r="G365" s="13"/>
      <c r="H365" s="393">
        <v>0.5</v>
      </c>
      <c r="I365" s="357"/>
      <c r="J365" s="407"/>
      <c r="K365" s="629"/>
      <c r="M365" s="1"/>
      <c r="N365" s="1"/>
    </row>
    <row r="366" spans="1:14">
      <c r="A366" s="8">
        <f t="shared" si="10"/>
        <v>42733</v>
      </c>
      <c r="B366" s="9">
        <f t="shared" si="11"/>
        <v>42733</v>
      </c>
      <c r="C366" s="10">
        <v>0</v>
      </c>
      <c r="D366" s="370"/>
      <c r="E366" s="12">
        <v>0.20833333333333301</v>
      </c>
      <c r="F366" s="13"/>
      <c r="G366" s="13"/>
      <c r="H366" s="393">
        <v>0.29166666666666669</v>
      </c>
      <c r="I366" s="357"/>
      <c r="J366" s="407"/>
      <c r="K366" s="629"/>
      <c r="M366" s="1"/>
      <c r="N366" s="1"/>
    </row>
    <row r="367" spans="1:14">
      <c r="A367" s="8">
        <f t="shared" ref="A367:A368" si="12">A366+1</f>
        <v>42734</v>
      </c>
      <c r="B367" s="9">
        <f t="shared" si="11"/>
        <v>42734</v>
      </c>
      <c r="C367" s="10">
        <v>0</v>
      </c>
      <c r="D367" s="15"/>
      <c r="E367" s="12">
        <v>0.5</v>
      </c>
      <c r="F367" s="13"/>
      <c r="G367" s="13"/>
      <c r="H367" s="357"/>
      <c r="I367" s="357"/>
      <c r="J367" s="407"/>
      <c r="K367" s="619">
        <f>SUM(E366:E368)</f>
        <v>1.708333333333333</v>
      </c>
      <c r="M367" s="1"/>
      <c r="N367" s="1"/>
    </row>
    <row r="368" spans="1:14">
      <c r="A368" s="8">
        <f t="shared" si="12"/>
        <v>42735</v>
      </c>
      <c r="B368" s="9">
        <f t="shared" si="11"/>
        <v>42735</v>
      </c>
      <c r="C368" s="10">
        <v>1</v>
      </c>
      <c r="D368" s="15"/>
      <c r="E368" s="364">
        <v>1</v>
      </c>
      <c r="F368" s="13"/>
      <c r="G368" s="13"/>
      <c r="H368" s="357"/>
      <c r="I368" s="357"/>
      <c r="J368" s="407"/>
      <c r="K368" s="620"/>
      <c r="M368" s="1"/>
      <c r="N368" s="1"/>
    </row>
    <row r="369" spans="1:10">
      <c r="D369" s="1"/>
      <c r="E369" s="1"/>
      <c r="F369" s="1"/>
      <c r="G369" s="1"/>
      <c r="H369" s="1"/>
      <c r="I369" s="1"/>
      <c r="J369" s="1"/>
    </row>
    <row r="370" spans="1:10">
      <c r="A370" s="25" t="s">
        <v>0</v>
      </c>
      <c r="B370" s="26" t="s">
        <v>1</v>
      </c>
      <c r="C370" s="520" t="s">
        <v>9</v>
      </c>
      <c r="D370" s="520"/>
      <c r="E370" s="1"/>
      <c r="F370" s="1"/>
      <c r="G370" s="1"/>
      <c r="H370" s="1"/>
      <c r="I370" s="1"/>
      <c r="J370" s="1"/>
    </row>
    <row r="371" spans="1:10">
      <c r="A371" s="27">
        <v>42369</v>
      </c>
      <c r="B371" s="28">
        <f>A371</f>
        <v>42369</v>
      </c>
      <c r="C371" s="509" t="s">
        <v>155</v>
      </c>
      <c r="D371" s="509"/>
      <c r="E371" s="1"/>
      <c r="F371" s="1"/>
      <c r="G371" s="1"/>
      <c r="H371" s="1"/>
      <c r="I371" s="1"/>
      <c r="J371" s="1"/>
    </row>
    <row r="372" spans="1:10">
      <c r="A372" s="27">
        <v>42370</v>
      </c>
      <c r="B372" s="28">
        <f>A372</f>
        <v>42370</v>
      </c>
      <c r="C372" s="509" t="s">
        <v>10</v>
      </c>
      <c r="D372" s="509"/>
      <c r="E372" s="1"/>
      <c r="F372" s="1"/>
      <c r="G372" s="1"/>
      <c r="H372" s="1"/>
      <c r="I372" s="1"/>
      <c r="J372" s="1"/>
    </row>
    <row r="373" spans="1:10">
      <c r="A373" s="27">
        <v>42389</v>
      </c>
      <c r="B373" s="28">
        <f t="shared" ref="B373:B387" si="13">A373</f>
        <v>42389</v>
      </c>
      <c r="C373" s="509" t="s">
        <v>11</v>
      </c>
      <c r="D373" s="509"/>
      <c r="E373" s="1"/>
      <c r="F373" s="1"/>
      <c r="G373" s="1"/>
      <c r="H373" s="1"/>
      <c r="I373" s="1"/>
      <c r="J373" s="1"/>
    </row>
    <row r="374" spans="1:10">
      <c r="A374" s="27">
        <v>42409</v>
      </c>
      <c r="B374" s="28">
        <f t="shared" si="13"/>
        <v>42409</v>
      </c>
      <c r="C374" s="509" t="s">
        <v>12</v>
      </c>
      <c r="D374" s="509"/>
      <c r="E374" s="1"/>
      <c r="F374" s="1"/>
      <c r="G374" s="1"/>
      <c r="H374" s="1"/>
      <c r="I374" s="1"/>
      <c r="J374" s="1"/>
    </row>
    <row r="375" spans="1:10">
      <c r="A375" s="27">
        <v>42410</v>
      </c>
      <c r="B375" s="28">
        <f t="shared" si="13"/>
        <v>42410</v>
      </c>
      <c r="C375" s="509" t="s">
        <v>146</v>
      </c>
      <c r="D375" s="509"/>
      <c r="E375" s="1"/>
      <c r="F375" s="1"/>
      <c r="G375" s="1"/>
      <c r="H375" s="1"/>
      <c r="I375" s="1"/>
      <c r="J375" s="1"/>
    </row>
    <row r="376" spans="1:10">
      <c r="A376" s="29">
        <v>42454</v>
      </c>
      <c r="B376" s="28">
        <f t="shared" si="13"/>
        <v>42454</v>
      </c>
      <c r="C376" s="509" t="s">
        <v>13</v>
      </c>
      <c r="D376" s="509"/>
      <c r="E376" s="1"/>
      <c r="F376" s="1"/>
      <c r="G376" s="1"/>
      <c r="H376" s="1"/>
      <c r="I376" s="1"/>
      <c r="J376" s="1"/>
    </row>
    <row r="377" spans="1:10">
      <c r="A377" s="27">
        <v>42481</v>
      </c>
      <c r="B377" s="28">
        <f t="shared" si="13"/>
        <v>42481</v>
      </c>
      <c r="C377" s="509" t="s">
        <v>14</v>
      </c>
      <c r="D377" s="509"/>
      <c r="E377" s="1"/>
      <c r="F377" s="1"/>
      <c r="G377" s="1"/>
      <c r="H377" s="1"/>
      <c r="I377" s="1"/>
      <c r="J377" s="1"/>
    </row>
    <row r="378" spans="1:10">
      <c r="A378" s="27">
        <v>42483</v>
      </c>
      <c r="B378" s="28">
        <f t="shared" si="13"/>
        <v>42483</v>
      </c>
      <c r="C378" s="509" t="s">
        <v>15</v>
      </c>
      <c r="D378" s="509"/>
      <c r="E378" s="1"/>
      <c r="F378" s="1"/>
      <c r="G378" s="1"/>
      <c r="H378" s="1"/>
      <c r="I378" s="1"/>
      <c r="J378" s="1"/>
    </row>
    <row r="379" spans="1:10">
      <c r="A379" s="27">
        <v>42491</v>
      </c>
      <c r="B379" s="28">
        <f t="shared" si="13"/>
        <v>42491</v>
      </c>
      <c r="C379" s="509" t="s">
        <v>16</v>
      </c>
      <c r="D379" s="509"/>
      <c r="E379" s="1"/>
      <c r="F379" s="1"/>
      <c r="G379" s="1"/>
      <c r="H379" s="1"/>
      <c r="I379" s="1"/>
      <c r="J379" s="1"/>
    </row>
    <row r="380" spans="1:10">
      <c r="A380" s="29">
        <v>42516</v>
      </c>
      <c r="B380" s="28">
        <f t="shared" si="13"/>
        <v>42516</v>
      </c>
      <c r="C380" s="509" t="s">
        <v>17</v>
      </c>
      <c r="D380" s="509"/>
      <c r="E380" s="1"/>
      <c r="F380" s="1"/>
      <c r="G380" s="1"/>
      <c r="H380" s="1"/>
      <c r="I380" s="1"/>
      <c r="J380" s="1"/>
    </row>
    <row r="381" spans="1:10">
      <c r="A381" s="27">
        <v>42620</v>
      </c>
      <c r="B381" s="28">
        <f t="shared" si="13"/>
        <v>42620</v>
      </c>
      <c r="C381" s="509" t="s">
        <v>18</v>
      </c>
      <c r="D381" s="509"/>
      <c r="E381" s="1"/>
      <c r="F381" s="1"/>
      <c r="G381" s="1"/>
      <c r="H381" s="1"/>
      <c r="I381" s="1"/>
      <c r="J381" s="1"/>
    </row>
    <row r="382" spans="1:10">
      <c r="A382" s="27">
        <v>42655</v>
      </c>
      <c r="B382" s="28">
        <f t="shared" si="13"/>
        <v>42655</v>
      </c>
      <c r="C382" s="509" t="s">
        <v>19</v>
      </c>
      <c r="D382" s="509"/>
      <c r="E382" s="1"/>
      <c r="F382" s="1"/>
      <c r="G382" s="1"/>
      <c r="H382" s="1"/>
      <c r="I382" s="1"/>
      <c r="J382" s="1"/>
    </row>
    <row r="383" spans="1:10">
      <c r="A383" s="27">
        <v>42676</v>
      </c>
      <c r="B383" s="28">
        <f t="shared" si="13"/>
        <v>42676</v>
      </c>
      <c r="C383" s="509" t="s">
        <v>20</v>
      </c>
      <c r="D383" s="509"/>
      <c r="E383" s="1"/>
      <c r="F383" s="1"/>
      <c r="G383" s="1"/>
      <c r="H383" s="1"/>
      <c r="I383" s="1"/>
      <c r="J383" s="1"/>
    </row>
    <row r="384" spans="1:10">
      <c r="A384" s="27">
        <v>42689</v>
      </c>
      <c r="B384" s="28">
        <f t="shared" si="13"/>
        <v>42689</v>
      </c>
      <c r="C384" s="509" t="s">
        <v>21</v>
      </c>
      <c r="D384" s="509"/>
      <c r="E384" s="1"/>
      <c r="F384" s="1"/>
      <c r="G384" s="1"/>
      <c r="H384" s="1"/>
      <c r="I384" s="1"/>
      <c r="J384" s="1"/>
    </row>
    <row r="385" spans="1:10">
      <c r="A385" s="27">
        <v>42694</v>
      </c>
      <c r="B385" s="28">
        <f t="shared" si="13"/>
        <v>42694</v>
      </c>
      <c r="C385" s="509" t="s">
        <v>22</v>
      </c>
      <c r="D385" s="509"/>
      <c r="E385" s="1"/>
      <c r="F385" s="1"/>
      <c r="G385" s="1"/>
      <c r="H385" s="1"/>
      <c r="I385" s="1"/>
      <c r="J385" s="1"/>
    </row>
    <row r="386" spans="1:10">
      <c r="A386" s="27">
        <v>42729</v>
      </c>
      <c r="B386" s="28">
        <f t="shared" si="13"/>
        <v>42729</v>
      </c>
      <c r="C386" s="509" t="s">
        <v>23</v>
      </c>
      <c r="D386" s="509"/>
      <c r="E386" s="1"/>
      <c r="F386" s="1"/>
      <c r="G386" s="1"/>
      <c r="H386" s="1"/>
      <c r="I386" s="1"/>
      <c r="J386" s="1"/>
    </row>
    <row r="387" spans="1:10">
      <c r="A387" s="27">
        <v>42735</v>
      </c>
      <c r="B387" s="28">
        <f t="shared" si="13"/>
        <v>42735</v>
      </c>
      <c r="C387" s="509" t="s">
        <v>155</v>
      </c>
      <c r="D387" s="509"/>
    </row>
  </sheetData>
  <mergeCells count="73">
    <mergeCell ref="L101:L107"/>
    <mergeCell ref="K108:K115"/>
    <mergeCell ref="K116:K121"/>
    <mergeCell ref="L45:L51"/>
    <mergeCell ref="C385:D385"/>
    <mergeCell ref="C378:D378"/>
    <mergeCell ref="K339:K345"/>
    <mergeCell ref="K346:K352"/>
    <mergeCell ref="K353:K359"/>
    <mergeCell ref="K360:K366"/>
    <mergeCell ref="C370:D370"/>
    <mergeCell ref="C372:D372"/>
    <mergeCell ref="K332:K338"/>
    <mergeCell ref="K255:K261"/>
    <mergeCell ref="K262:K268"/>
    <mergeCell ref="K269:K275"/>
    <mergeCell ref="C379:D379"/>
    <mergeCell ref="C373:D373"/>
    <mergeCell ref="C374:D374"/>
    <mergeCell ref="C375:D375"/>
    <mergeCell ref="C376:D376"/>
    <mergeCell ref="C377:D377"/>
    <mergeCell ref="K276:K282"/>
    <mergeCell ref="K2:K9"/>
    <mergeCell ref="K45:K51"/>
    <mergeCell ref="K52:K58"/>
    <mergeCell ref="K367:K368"/>
    <mergeCell ref="K283:K289"/>
    <mergeCell ref="K290:K296"/>
    <mergeCell ref="K297:K303"/>
    <mergeCell ref="K304:K310"/>
    <mergeCell ref="K318:K324"/>
    <mergeCell ref="K325:K331"/>
    <mergeCell ref="K10:K16"/>
    <mergeCell ref="K17:K23"/>
    <mergeCell ref="K24:K30"/>
    <mergeCell ref="K31:K37"/>
    <mergeCell ref="K38:K44"/>
    <mergeCell ref="C386:D386"/>
    <mergeCell ref="C380:D380"/>
    <mergeCell ref="C381:D381"/>
    <mergeCell ref="C382:D382"/>
    <mergeCell ref="C383:D383"/>
    <mergeCell ref="C384:D384"/>
    <mergeCell ref="K88:K93"/>
    <mergeCell ref="K248:K254"/>
    <mergeCell ref="K171:K177"/>
    <mergeCell ref="K178:K184"/>
    <mergeCell ref="K185:K191"/>
    <mergeCell ref="K192:K198"/>
    <mergeCell ref="K199:K205"/>
    <mergeCell ref="K206:K212"/>
    <mergeCell ref="K213:K219"/>
    <mergeCell ref="K220:K226"/>
    <mergeCell ref="K227:K233"/>
    <mergeCell ref="K234:K240"/>
    <mergeCell ref="K241:K247"/>
    <mergeCell ref="C387:D387"/>
    <mergeCell ref="C371:D371"/>
    <mergeCell ref="K59:K65"/>
    <mergeCell ref="K66:K72"/>
    <mergeCell ref="K73:K79"/>
    <mergeCell ref="K80:K86"/>
    <mergeCell ref="K164:K170"/>
    <mergeCell ref="K94:K100"/>
    <mergeCell ref="K101:K107"/>
    <mergeCell ref="K136:K142"/>
    <mergeCell ref="K143:K149"/>
    <mergeCell ref="K150:K156"/>
    <mergeCell ref="K157:K163"/>
    <mergeCell ref="K122:K127"/>
    <mergeCell ref="K128:K135"/>
    <mergeCell ref="K311:K317"/>
  </mergeCells>
  <conditionalFormatting sqref="C2:C368">
    <cfRule type="cellIs" dxfId="8" priority="7" stopIfTrue="1" operator="equal">
      <formula>#N/A</formula>
    </cfRule>
  </conditionalFormatting>
  <conditionalFormatting sqref="M2:M368">
    <cfRule type="cellIs" dxfId="7" priority="4" stopIfTrue="1" operator="equal">
      <formula>#N/A</formula>
    </cfRule>
  </conditionalFormatting>
  <conditionalFormatting sqref="N2:N368">
    <cfRule type="cellIs" dxfId="6" priority="3" stopIfTrue="1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3"/>
  <sheetViews>
    <sheetView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B50" sqref="B48:I50"/>
    </sheetView>
  </sheetViews>
  <sheetFormatPr defaultRowHeight="14.25"/>
  <cols>
    <col min="1" max="1" width="10.75" customWidth="1"/>
    <col min="2" max="2" width="13" customWidth="1"/>
    <col min="3" max="3" width="7.5" customWidth="1"/>
    <col min="4" max="7" width="10.75" style="1" customWidth="1"/>
    <col min="8" max="8" width="10.75" style="1" hidden="1" customWidth="1"/>
    <col min="9" max="9" width="10.75" style="1" customWidth="1"/>
    <col min="10" max="10" width="10.75" customWidth="1"/>
    <col min="11" max="11" width="18.75" customWidth="1"/>
  </cols>
  <sheetData>
    <row r="1" spans="1:11" ht="25.5">
      <c r="A1" s="2" t="s">
        <v>0</v>
      </c>
      <c r="B1" s="2" t="s">
        <v>1</v>
      </c>
      <c r="C1" s="3" t="s">
        <v>2</v>
      </c>
      <c r="D1" s="369" t="s">
        <v>148</v>
      </c>
      <c r="E1" s="4" t="s">
        <v>3</v>
      </c>
      <c r="F1" s="5" t="s">
        <v>4</v>
      </c>
      <c r="G1" s="363" t="s">
        <v>5</v>
      </c>
      <c r="H1" s="354" t="s">
        <v>6</v>
      </c>
      <c r="I1" s="6" t="s">
        <v>7</v>
      </c>
      <c r="J1" s="7" t="s">
        <v>8</v>
      </c>
    </row>
    <row r="2" spans="1:11">
      <c r="A2" s="8">
        <v>42005</v>
      </c>
      <c r="B2" s="9">
        <v>42005</v>
      </c>
      <c r="C2" s="10">
        <v>1</v>
      </c>
      <c r="D2" s="13"/>
      <c r="E2" s="11">
        <v>1</v>
      </c>
      <c r="F2" s="13"/>
      <c r="G2" s="13"/>
      <c r="H2" s="13"/>
      <c r="I2" s="13"/>
      <c r="J2" s="14">
        <f>SUM(E2:E3)</f>
        <v>1.2916666666666667</v>
      </c>
    </row>
    <row r="3" spans="1:11">
      <c r="A3" s="8">
        <v>42006</v>
      </c>
      <c r="B3" s="9">
        <v>42006</v>
      </c>
      <c r="C3" s="10">
        <v>0</v>
      </c>
      <c r="D3" s="13"/>
      <c r="E3" s="11">
        <v>0.29166666666666669</v>
      </c>
      <c r="F3" s="12">
        <v>0.20833333333333334</v>
      </c>
      <c r="G3" s="13"/>
      <c r="H3" s="13"/>
      <c r="I3" s="13"/>
      <c r="J3" s="591">
        <f>SUM(F3:F9)</f>
        <v>3.9999999999999996</v>
      </c>
    </row>
    <row r="4" spans="1:11">
      <c r="A4" s="8">
        <v>42007</v>
      </c>
      <c r="B4" s="9">
        <v>42007</v>
      </c>
      <c r="C4" s="10">
        <v>1</v>
      </c>
      <c r="D4" s="13"/>
      <c r="E4" s="13"/>
      <c r="F4" s="12">
        <v>1</v>
      </c>
      <c r="G4" s="13"/>
      <c r="H4" s="13"/>
      <c r="I4" s="13"/>
      <c r="J4" s="591"/>
    </row>
    <row r="5" spans="1:11">
      <c r="A5" s="8">
        <v>42008</v>
      </c>
      <c r="B5" s="9">
        <v>42008</v>
      </c>
      <c r="C5" s="10">
        <v>1</v>
      </c>
      <c r="D5" s="13"/>
      <c r="E5" s="13"/>
      <c r="F5" s="12">
        <v>1</v>
      </c>
      <c r="G5" s="13"/>
      <c r="H5" s="13"/>
      <c r="I5" s="13"/>
      <c r="J5" s="591"/>
    </row>
    <row r="6" spans="1:11">
      <c r="A6" s="8">
        <v>42009</v>
      </c>
      <c r="B6" s="9">
        <v>42009</v>
      </c>
      <c r="C6" s="10">
        <v>0</v>
      </c>
      <c r="D6" s="13"/>
      <c r="E6" s="13"/>
      <c r="F6" s="12">
        <v>0.5</v>
      </c>
      <c r="G6" s="13"/>
      <c r="H6" s="13"/>
      <c r="I6" s="13"/>
      <c r="J6" s="591"/>
    </row>
    <row r="7" spans="1:11">
      <c r="A7" s="8">
        <v>42010</v>
      </c>
      <c r="B7" s="9">
        <v>42010</v>
      </c>
      <c r="C7" s="10">
        <v>0</v>
      </c>
      <c r="D7" s="13"/>
      <c r="E7" s="13"/>
      <c r="F7" s="12">
        <v>0.5</v>
      </c>
      <c r="G7" s="13"/>
      <c r="H7" s="13"/>
      <c r="I7" s="13"/>
      <c r="J7" s="591"/>
    </row>
    <row r="8" spans="1:11">
      <c r="A8" s="8">
        <v>42011</v>
      </c>
      <c r="B8" s="9">
        <v>42011</v>
      </c>
      <c r="C8" s="10">
        <v>0</v>
      </c>
      <c r="D8" s="13"/>
      <c r="E8" s="13"/>
      <c r="F8" s="12">
        <v>0.5</v>
      </c>
      <c r="G8" s="13"/>
      <c r="H8" s="13"/>
      <c r="I8" s="13"/>
      <c r="J8" s="591"/>
    </row>
    <row r="9" spans="1:11">
      <c r="A9" s="8">
        <v>42012</v>
      </c>
      <c r="B9" s="9">
        <v>42012</v>
      </c>
      <c r="C9" s="10">
        <v>0</v>
      </c>
      <c r="D9" s="13"/>
      <c r="E9" s="13"/>
      <c r="F9" s="355">
        <v>0.29166666666666669</v>
      </c>
      <c r="G9" s="13"/>
      <c r="H9" s="358">
        <v>0.20833333333333301</v>
      </c>
      <c r="I9" s="13"/>
      <c r="J9" s="591"/>
    </row>
    <row r="10" spans="1:11">
      <c r="A10" s="8">
        <v>42013</v>
      </c>
      <c r="B10" s="9">
        <v>42013</v>
      </c>
      <c r="C10" s="10">
        <v>0</v>
      </c>
      <c r="D10" s="13"/>
      <c r="E10" s="13"/>
      <c r="F10" s="356"/>
      <c r="G10" s="13"/>
      <c r="H10" s="358">
        <v>0.5</v>
      </c>
      <c r="I10" s="13"/>
      <c r="J10" s="631">
        <f>SUM(H9:H16)</f>
        <v>4.5</v>
      </c>
      <c r="K10" s="630"/>
    </row>
    <row r="11" spans="1:11">
      <c r="A11" s="8">
        <v>42014</v>
      </c>
      <c r="B11" s="9">
        <v>42014</v>
      </c>
      <c r="C11" s="10">
        <v>1</v>
      </c>
      <c r="D11" s="13"/>
      <c r="E11" s="13"/>
      <c r="F11" s="357"/>
      <c r="G11" s="13"/>
      <c r="H11" s="358">
        <v>1</v>
      </c>
      <c r="I11" s="13"/>
      <c r="J11" s="631"/>
      <c r="K11" s="630"/>
    </row>
    <row r="12" spans="1:11">
      <c r="A12" s="8">
        <v>42015</v>
      </c>
      <c r="B12" s="9">
        <v>42015</v>
      </c>
      <c r="C12" s="10">
        <v>1</v>
      </c>
      <c r="D12" s="13"/>
      <c r="E12" s="13"/>
      <c r="F12" s="357"/>
      <c r="G12" s="13"/>
      <c r="H12" s="358">
        <v>1</v>
      </c>
      <c r="I12" s="13"/>
      <c r="J12" s="631"/>
      <c r="K12" s="630"/>
    </row>
    <row r="13" spans="1:11">
      <c r="A13" s="8">
        <v>42016</v>
      </c>
      <c r="B13" s="9">
        <v>42016</v>
      </c>
      <c r="C13" s="10">
        <v>0</v>
      </c>
      <c r="D13" s="13"/>
      <c r="E13" s="13"/>
      <c r="F13" s="357"/>
      <c r="G13" s="13"/>
      <c r="H13" s="358">
        <v>0.5</v>
      </c>
      <c r="I13" s="13"/>
      <c r="J13" s="631"/>
      <c r="K13" s="630"/>
    </row>
    <row r="14" spans="1:11">
      <c r="A14" s="8">
        <v>42017</v>
      </c>
      <c r="B14" s="9">
        <v>42017</v>
      </c>
      <c r="C14" s="10">
        <v>0</v>
      </c>
      <c r="D14" s="13"/>
      <c r="E14" s="13"/>
      <c r="F14" s="357"/>
      <c r="G14" s="13"/>
      <c r="H14" s="358">
        <v>0.5</v>
      </c>
      <c r="I14" s="13"/>
      <c r="J14" s="631"/>
      <c r="K14" s="630"/>
    </row>
    <row r="15" spans="1:11">
      <c r="A15" s="8">
        <v>42018</v>
      </c>
      <c r="B15" s="9">
        <v>42018</v>
      </c>
      <c r="C15" s="10">
        <v>0</v>
      </c>
      <c r="D15" s="13"/>
      <c r="E15" s="13"/>
      <c r="F15" s="357"/>
      <c r="G15" s="13"/>
      <c r="H15" s="358">
        <v>0.5</v>
      </c>
      <c r="I15" s="13"/>
      <c r="J15" s="631"/>
      <c r="K15" s="630"/>
    </row>
    <row r="16" spans="1:11">
      <c r="A16" s="8">
        <v>42019</v>
      </c>
      <c r="B16" s="9">
        <v>42019</v>
      </c>
      <c r="C16" s="10">
        <v>0</v>
      </c>
      <c r="D16" s="13"/>
      <c r="E16" s="13"/>
      <c r="F16" s="357"/>
      <c r="G16" s="13"/>
      <c r="H16" s="358">
        <v>0.29166666666666702</v>
      </c>
      <c r="I16" s="17">
        <v>0.20833333333333301</v>
      </c>
      <c r="J16" s="631"/>
      <c r="K16" s="630"/>
    </row>
    <row r="17" spans="1:11">
      <c r="A17" s="8">
        <v>42020</v>
      </c>
      <c r="B17" s="9">
        <v>42020</v>
      </c>
      <c r="C17" s="10">
        <v>0</v>
      </c>
      <c r="D17" s="13"/>
      <c r="E17" s="13"/>
      <c r="F17" s="13"/>
      <c r="G17" s="13"/>
      <c r="H17" s="16"/>
      <c r="I17" s="17">
        <v>0.5</v>
      </c>
      <c r="J17" s="593">
        <f>SUM(I16:I23)</f>
        <v>5</v>
      </c>
      <c r="K17" s="630"/>
    </row>
    <row r="18" spans="1:11">
      <c r="A18" s="8">
        <v>42021</v>
      </c>
      <c r="B18" s="9">
        <v>42021</v>
      </c>
      <c r="C18" s="10">
        <v>1</v>
      </c>
      <c r="D18" s="13"/>
      <c r="E18" s="13"/>
      <c r="F18" s="13"/>
      <c r="G18" s="13"/>
      <c r="H18" s="16"/>
      <c r="I18" s="17">
        <v>1</v>
      </c>
      <c r="J18" s="593"/>
      <c r="K18" s="630"/>
    </row>
    <row r="19" spans="1:11">
      <c r="A19" s="8">
        <v>42022</v>
      </c>
      <c r="B19" s="9">
        <v>42022</v>
      </c>
      <c r="C19" s="10">
        <v>1</v>
      </c>
      <c r="D19" s="13"/>
      <c r="E19" s="13"/>
      <c r="F19" s="13"/>
      <c r="G19" s="13"/>
      <c r="H19" s="16"/>
      <c r="I19" s="17">
        <v>1</v>
      </c>
      <c r="J19" s="593"/>
      <c r="K19" s="630"/>
    </row>
    <row r="20" spans="1:11">
      <c r="A20" s="8">
        <v>42023</v>
      </c>
      <c r="B20" s="9">
        <v>42023</v>
      </c>
      <c r="C20" s="10">
        <v>0</v>
      </c>
      <c r="D20" s="13"/>
      <c r="E20" s="13"/>
      <c r="F20" s="13"/>
      <c r="G20" s="13"/>
      <c r="H20" s="16"/>
      <c r="I20" s="17">
        <v>0.5</v>
      </c>
      <c r="J20" s="593"/>
      <c r="K20" s="630"/>
    </row>
    <row r="21" spans="1:11">
      <c r="A21" s="8">
        <v>42024</v>
      </c>
      <c r="B21" s="9">
        <v>42024</v>
      </c>
      <c r="C21" s="10">
        <v>1</v>
      </c>
      <c r="D21" s="13"/>
      <c r="E21" s="13"/>
      <c r="F21" s="13"/>
      <c r="G21" s="13"/>
      <c r="H21" s="16"/>
      <c r="I21" s="17">
        <v>1</v>
      </c>
      <c r="J21" s="593"/>
      <c r="K21" s="630"/>
    </row>
    <row r="22" spans="1:11">
      <c r="A22" s="8">
        <v>42025</v>
      </c>
      <c r="B22" s="9">
        <v>42025</v>
      </c>
      <c r="C22" s="10">
        <v>0</v>
      </c>
      <c r="D22" s="13"/>
      <c r="E22" s="13"/>
      <c r="F22" s="13"/>
      <c r="G22" s="13"/>
      <c r="H22" s="16"/>
      <c r="I22" s="17">
        <v>0.5</v>
      </c>
      <c r="J22" s="593"/>
      <c r="K22" s="630"/>
    </row>
    <row r="23" spans="1:11">
      <c r="A23" s="8">
        <v>42026</v>
      </c>
      <c r="B23" s="9">
        <v>42026</v>
      </c>
      <c r="C23" s="10">
        <v>0</v>
      </c>
      <c r="D23" s="13"/>
      <c r="E23" s="11">
        <v>0.20833333333333301</v>
      </c>
      <c r="F23" s="13"/>
      <c r="G23" s="13"/>
      <c r="H23" s="16"/>
      <c r="I23" s="17">
        <v>0.29166666666666702</v>
      </c>
      <c r="J23" s="593"/>
      <c r="K23" s="630"/>
    </row>
    <row r="24" spans="1:11">
      <c r="A24" s="8">
        <v>42027</v>
      </c>
      <c r="B24" s="9">
        <v>42027</v>
      </c>
      <c r="C24" s="10">
        <v>0</v>
      </c>
      <c r="D24" s="13"/>
      <c r="E24" s="11">
        <v>0.5</v>
      </c>
      <c r="F24" s="13"/>
      <c r="G24" s="13"/>
      <c r="H24" s="16"/>
      <c r="I24" s="13"/>
      <c r="J24" s="598">
        <f>SUM(E23:E30)</f>
        <v>4.5</v>
      </c>
      <c r="K24" s="630"/>
    </row>
    <row r="25" spans="1:11">
      <c r="A25" s="8">
        <v>42028</v>
      </c>
      <c r="B25" s="9">
        <v>42028</v>
      </c>
      <c r="C25" s="10">
        <v>1</v>
      </c>
      <c r="D25" s="13"/>
      <c r="E25" s="11">
        <v>1</v>
      </c>
      <c r="F25" s="13"/>
      <c r="G25" s="13"/>
      <c r="H25" s="13"/>
      <c r="I25" s="13"/>
      <c r="J25" s="598"/>
      <c r="K25" s="630"/>
    </row>
    <row r="26" spans="1:11">
      <c r="A26" s="8">
        <v>42029</v>
      </c>
      <c r="B26" s="9">
        <v>42029</v>
      </c>
      <c r="C26" s="10">
        <v>1</v>
      </c>
      <c r="D26" s="13"/>
      <c r="E26" s="11">
        <v>1</v>
      </c>
      <c r="F26" s="13"/>
      <c r="G26" s="13"/>
      <c r="H26" s="13"/>
      <c r="I26" s="13"/>
      <c r="J26" s="598"/>
      <c r="K26" s="630"/>
    </row>
    <row r="27" spans="1:11">
      <c r="A27" s="8">
        <v>42030</v>
      </c>
      <c r="B27" s="9">
        <v>42030</v>
      </c>
      <c r="C27" s="10">
        <v>0</v>
      </c>
      <c r="D27" s="13"/>
      <c r="E27" s="11">
        <v>0.5</v>
      </c>
      <c r="F27" s="13"/>
      <c r="G27" s="13"/>
      <c r="H27" s="13"/>
      <c r="I27" s="13"/>
      <c r="J27" s="598"/>
      <c r="K27" s="630"/>
    </row>
    <row r="28" spans="1:11">
      <c r="A28" s="8">
        <v>42031</v>
      </c>
      <c r="B28" s="9">
        <v>42031</v>
      </c>
      <c r="C28" s="10">
        <v>0</v>
      </c>
      <c r="D28" s="13"/>
      <c r="E28" s="11">
        <v>0.5</v>
      </c>
      <c r="F28" s="13"/>
      <c r="G28" s="13"/>
      <c r="H28" s="13"/>
      <c r="I28" s="13"/>
      <c r="J28" s="598"/>
      <c r="K28" s="630"/>
    </row>
    <row r="29" spans="1:11">
      <c r="A29" s="8">
        <v>42032</v>
      </c>
      <c r="B29" s="9">
        <v>42032</v>
      </c>
      <c r="C29" s="10">
        <v>0</v>
      </c>
      <c r="D29" s="13"/>
      <c r="E29" s="11">
        <v>0.5</v>
      </c>
      <c r="F29" s="13"/>
      <c r="G29" s="13"/>
      <c r="H29" s="13"/>
      <c r="I29" s="13"/>
      <c r="J29" s="598"/>
      <c r="K29" s="630"/>
    </row>
    <row r="30" spans="1:11">
      <c r="A30" s="8">
        <v>42033</v>
      </c>
      <c r="B30" s="9">
        <v>42033</v>
      </c>
      <c r="C30" s="10">
        <v>0</v>
      </c>
      <c r="D30" s="13"/>
      <c r="E30" s="11">
        <v>0.29166666666666702</v>
      </c>
      <c r="F30" s="12">
        <v>0.20833333333333301</v>
      </c>
      <c r="G30" s="13"/>
      <c r="H30" s="13"/>
      <c r="I30" s="13"/>
      <c r="J30" s="598"/>
      <c r="K30" s="630"/>
    </row>
    <row r="31" spans="1:11">
      <c r="A31" s="8">
        <v>42034</v>
      </c>
      <c r="B31" s="9">
        <v>42034</v>
      </c>
      <c r="C31" s="10">
        <v>0</v>
      </c>
      <c r="D31" s="13"/>
      <c r="E31" s="13"/>
      <c r="F31" s="12">
        <v>0.5</v>
      </c>
      <c r="G31" s="13"/>
      <c r="H31" s="13"/>
      <c r="I31" s="13"/>
      <c r="J31" s="591">
        <f>SUM(F30:F37)</f>
        <v>4.5</v>
      </c>
      <c r="K31" s="630"/>
    </row>
    <row r="32" spans="1:11">
      <c r="A32" s="8">
        <v>42035</v>
      </c>
      <c r="B32" s="9">
        <v>42035</v>
      </c>
      <c r="C32" s="10">
        <v>1</v>
      </c>
      <c r="D32" s="13"/>
      <c r="E32" s="13"/>
      <c r="F32" s="12">
        <v>1</v>
      </c>
      <c r="G32" s="13"/>
      <c r="H32" s="13"/>
      <c r="I32" s="13"/>
      <c r="J32" s="591"/>
      <c r="K32" s="630"/>
    </row>
    <row r="33" spans="1:11">
      <c r="A33" s="8">
        <v>42036</v>
      </c>
      <c r="B33" s="9">
        <v>42036</v>
      </c>
      <c r="C33" s="10">
        <v>1</v>
      </c>
      <c r="D33" s="13"/>
      <c r="E33" s="13"/>
      <c r="F33" s="12">
        <v>1</v>
      </c>
      <c r="G33" s="13"/>
      <c r="H33" s="13"/>
      <c r="I33" s="13"/>
      <c r="J33" s="591"/>
      <c r="K33" s="630"/>
    </row>
    <row r="34" spans="1:11">
      <c r="A34" s="8">
        <v>42037</v>
      </c>
      <c r="B34" s="9">
        <v>42037</v>
      </c>
      <c r="C34" s="10">
        <v>0</v>
      </c>
      <c r="D34" s="13"/>
      <c r="E34" s="13"/>
      <c r="F34" s="12">
        <v>0.5</v>
      </c>
      <c r="G34" s="13"/>
      <c r="H34" s="13"/>
      <c r="I34" s="13"/>
      <c r="J34" s="591"/>
      <c r="K34" s="630"/>
    </row>
    <row r="35" spans="1:11">
      <c r="A35" s="8">
        <v>42038</v>
      </c>
      <c r="B35" s="9">
        <v>42038</v>
      </c>
      <c r="C35" s="10">
        <v>0</v>
      </c>
      <c r="D35" s="13"/>
      <c r="E35" s="13"/>
      <c r="F35" s="12">
        <v>0.5</v>
      </c>
      <c r="G35" s="13"/>
      <c r="H35" s="13"/>
      <c r="I35" s="13"/>
      <c r="J35" s="591"/>
      <c r="K35" s="630"/>
    </row>
    <row r="36" spans="1:11">
      <c r="A36" s="8">
        <v>42039</v>
      </c>
      <c r="B36" s="9">
        <v>42039</v>
      </c>
      <c r="C36" s="10">
        <v>0</v>
      </c>
      <c r="D36" s="13"/>
      <c r="E36" s="13"/>
      <c r="F36" s="12">
        <v>0.5</v>
      </c>
      <c r="G36" s="13"/>
      <c r="H36" s="13"/>
      <c r="I36" s="13"/>
      <c r="J36" s="591"/>
      <c r="K36" s="630"/>
    </row>
    <row r="37" spans="1:11">
      <c r="A37" s="8">
        <v>42040</v>
      </c>
      <c r="B37" s="9">
        <v>42040</v>
      </c>
      <c r="C37" s="10">
        <v>0</v>
      </c>
      <c r="D37" s="13"/>
      <c r="E37" s="13"/>
      <c r="F37" s="12">
        <v>0.29166666666666702</v>
      </c>
      <c r="G37" s="362">
        <v>0.20833333333333301</v>
      </c>
      <c r="H37" s="13"/>
      <c r="I37" s="13"/>
      <c r="J37" s="591"/>
      <c r="K37" s="630"/>
    </row>
    <row r="38" spans="1:11">
      <c r="A38" s="8">
        <v>42041</v>
      </c>
      <c r="B38" s="9">
        <v>42041</v>
      </c>
      <c r="C38" s="10">
        <v>0</v>
      </c>
      <c r="D38" s="13"/>
      <c r="E38" s="13"/>
      <c r="F38" s="16"/>
      <c r="G38" s="362">
        <v>0.5</v>
      </c>
      <c r="H38" s="16"/>
      <c r="I38" s="13"/>
      <c r="J38" s="596">
        <f>SUM(G37:G44)</f>
        <v>4.5</v>
      </c>
    </row>
    <row r="39" spans="1:11">
      <c r="A39" s="8">
        <v>42042</v>
      </c>
      <c r="B39" s="9">
        <v>42042</v>
      </c>
      <c r="C39" s="10">
        <v>1</v>
      </c>
      <c r="D39" s="13"/>
      <c r="E39" s="13"/>
      <c r="F39" s="13"/>
      <c r="G39" s="362">
        <v>1</v>
      </c>
      <c r="H39" s="16"/>
      <c r="I39" s="13"/>
      <c r="J39" s="596"/>
    </row>
    <row r="40" spans="1:11">
      <c r="A40" s="8">
        <v>42043</v>
      </c>
      <c r="B40" s="9">
        <v>42043</v>
      </c>
      <c r="C40" s="10">
        <v>1</v>
      </c>
      <c r="D40" s="13"/>
      <c r="E40" s="13"/>
      <c r="F40" s="13"/>
      <c r="G40" s="362">
        <v>1</v>
      </c>
      <c r="H40" s="16"/>
      <c r="I40" s="13"/>
      <c r="J40" s="596"/>
    </row>
    <row r="41" spans="1:11">
      <c r="A41" s="8">
        <v>42044</v>
      </c>
      <c r="B41" s="9">
        <v>42044</v>
      </c>
      <c r="C41" s="10">
        <v>0</v>
      </c>
      <c r="D41" s="13"/>
      <c r="E41" s="13"/>
      <c r="F41" s="13"/>
      <c r="G41" s="362">
        <v>0.5</v>
      </c>
      <c r="H41" s="16"/>
      <c r="I41" s="13"/>
      <c r="J41" s="596"/>
    </row>
    <row r="42" spans="1:11">
      <c r="A42" s="8">
        <v>42045</v>
      </c>
      <c r="B42" s="9">
        <v>42045</v>
      </c>
      <c r="C42" s="10">
        <v>0</v>
      </c>
      <c r="D42" s="13"/>
      <c r="E42" s="13"/>
      <c r="F42" s="13"/>
      <c r="G42" s="362">
        <v>0.5</v>
      </c>
      <c r="H42" s="16"/>
      <c r="I42" s="13"/>
      <c r="J42" s="596"/>
    </row>
    <row r="43" spans="1:11">
      <c r="A43" s="8">
        <v>42046</v>
      </c>
      <c r="B43" s="9">
        <v>42046</v>
      </c>
      <c r="C43" s="10">
        <v>0</v>
      </c>
      <c r="D43" s="13"/>
      <c r="E43" s="13"/>
      <c r="F43" s="13"/>
      <c r="G43" s="362">
        <v>0.5</v>
      </c>
      <c r="H43" s="16"/>
      <c r="I43" s="13"/>
      <c r="J43" s="596"/>
    </row>
    <row r="44" spans="1:11">
      <c r="A44" s="8">
        <v>42047</v>
      </c>
      <c r="B44" s="9">
        <v>42047</v>
      </c>
      <c r="C44" s="10">
        <v>0</v>
      </c>
      <c r="D44" s="13"/>
      <c r="E44" s="13"/>
      <c r="F44" s="13"/>
      <c r="G44" s="362">
        <v>0.29166666666666702</v>
      </c>
      <c r="H44" s="16"/>
      <c r="I44" s="18">
        <v>0.20833333333333301</v>
      </c>
      <c r="J44" s="596"/>
    </row>
    <row r="45" spans="1:11">
      <c r="A45" s="8">
        <v>42048</v>
      </c>
      <c r="B45" s="9">
        <v>42048</v>
      </c>
      <c r="C45" s="10">
        <v>0</v>
      </c>
      <c r="D45" s="13"/>
      <c r="E45" s="13"/>
      <c r="F45" s="13"/>
      <c r="G45" s="16"/>
      <c r="H45" s="16"/>
      <c r="I45" s="18">
        <v>0.5</v>
      </c>
      <c r="J45" s="634">
        <f>SUM(I44:I51)</f>
        <v>4.5</v>
      </c>
      <c r="K45" s="630"/>
    </row>
    <row r="46" spans="1:11">
      <c r="A46" s="8">
        <v>42049</v>
      </c>
      <c r="B46" s="9">
        <v>42049</v>
      </c>
      <c r="C46" s="10">
        <v>1</v>
      </c>
      <c r="D46" s="13"/>
      <c r="E46" s="13"/>
      <c r="F46" s="13"/>
      <c r="G46" s="19"/>
      <c r="H46" s="16"/>
      <c r="I46" s="18">
        <v>1</v>
      </c>
      <c r="J46" s="635"/>
      <c r="K46" s="630"/>
    </row>
    <row r="47" spans="1:11">
      <c r="A47" s="8">
        <v>42050</v>
      </c>
      <c r="B47" s="9">
        <v>42050</v>
      </c>
      <c r="C47" s="10">
        <v>1</v>
      </c>
      <c r="D47" s="13"/>
      <c r="E47" s="13"/>
      <c r="F47" s="13"/>
      <c r="G47" s="13"/>
      <c r="H47" s="16"/>
      <c r="I47" s="18">
        <v>1</v>
      </c>
      <c r="J47" s="635"/>
      <c r="K47" s="630"/>
    </row>
    <row r="48" spans="1:11">
      <c r="A48" s="8">
        <v>42051</v>
      </c>
      <c r="B48" s="9">
        <v>42051</v>
      </c>
      <c r="C48" s="10">
        <v>1</v>
      </c>
      <c r="D48" s="13"/>
      <c r="E48" s="13"/>
      <c r="F48" s="13"/>
      <c r="G48" s="13"/>
      <c r="H48" s="16"/>
      <c r="I48" s="18">
        <v>0.5</v>
      </c>
      <c r="J48" s="635"/>
      <c r="K48" s="630"/>
    </row>
    <row r="49" spans="1:11">
      <c r="A49" s="8">
        <v>42052</v>
      </c>
      <c r="B49" s="9">
        <v>42052</v>
      </c>
      <c r="C49" s="10">
        <v>1</v>
      </c>
      <c r="D49" s="13"/>
      <c r="E49" s="13"/>
      <c r="F49" s="13"/>
      <c r="G49" s="13"/>
      <c r="H49" s="16"/>
      <c r="I49" s="18">
        <v>0.5</v>
      </c>
      <c r="J49" s="635"/>
      <c r="K49" s="630"/>
    </row>
    <row r="50" spans="1:11">
      <c r="A50" s="8">
        <v>42053</v>
      </c>
      <c r="B50" s="9">
        <v>42053</v>
      </c>
      <c r="C50" s="10">
        <v>1</v>
      </c>
      <c r="D50" s="13"/>
      <c r="E50" s="13"/>
      <c r="F50" s="13"/>
      <c r="G50" s="13"/>
      <c r="H50" s="16"/>
      <c r="I50" s="18">
        <v>0.5</v>
      </c>
      <c r="J50" s="635"/>
      <c r="K50" s="630"/>
    </row>
    <row r="51" spans="1:11">
      <c r="A51" s="8">
        <v>42054</v>
      </c>
      <c r="B51" s="9">
        <v>42054</v>
      </c>
      <c r="C51" s="10">
        <v>0</v>
      </c>
      <c r="D51" s="13"/>
      <c r="E51" s="11">
        <v>0.20833333333333301</v>
      </c>
      <c r="F51" s="13"/>
      <c r="G51" s="13"/>
      <c r="H51" s="20"/>
      <c r="I51" s="18">
        <v>0.29166666666666669</v>
      </c>
      <c r="J51" s="632">
        <f>SUM(E51:E58)</f>
        <v>4.5</v>
      </c>
      <c r="K51" s="630"/>
    </row>
    <row r="52" spans="1:11">
      <c r="A52" s="8">
        <v>42055</v>
      </c>
      <c r="B52" s="9">
        <v>42055</v>
      </c>
      <c r="C52" s="10">
        <v>0</v>
      </c>
      <c r="D52" s="13"/>
      <c r="E52" s="11">
        <v>0.5</v>
      </c>
      <c r="F52" s="13"/>
      <c r="G52" s="13"/>
      <c r="H52" s="20"/>
      <c r="I52" s="13"/>
      <c r="J52" s="632"/>
      <c r="K52" s="630"/>
    </row>
    <row r="53" spans="1:11">
      <c r="A53" s="8">
        <v>42056</v>
      </c>
      <c r="B53" s="9">
        <v>42056</v>
      </c>
      <c r="C53" s="10">
        <v>1</v>
      </c>
      <c r="D53" s="13"/>
      <c r="E53" s="11">
        <v>1</v>
      </c>
      <c r="F53" s="13"/>
      <c r="G53" s="13"/>
      <c r="H53" s="20"/>
      <c r="I53" s="13"/>
      <c r="J53" s="632"/>
      <c r="K53" s="630"/>
    </row>
    <row r="54" spans="1:11">
      <c r="A54" s="8">
        <v>42057</v>
      </c>
      <c r="B54" s="9">
        <v>42057</v>
      </c>
      <c r="C54" s="10">
        <v>1</v>
      </c>
      <c r="D54" s="13"/>
      <c r="E54" s="11">
        <v>1</v>
      </c>
      <c r="F54" s="13"/>
      <c r="G54" s="13"/>
      <c r="H54" s="20"/>
      <c r="I54" s="13"/>
      <c r="J54" s="632"/>
      <c r="K54" s="630"/>
    </row>
    <row r="55" spans="1:11">
      <c r="A55" s="8">
        <v>42058</v>
      </c>
      <c r="B55" s="9">
        <v>42058</v>
      </c>
      <c r="C55" s="10">
        <v>0</v>
      </c>
      <c r="D55" s="13"/>
      <c r="E55" s="11">
        <v>0.5</v>
      </c>
      <c r="F55" s="13"/>
      <c r="G55" s="13"/>
      <c r="H55" s="20"/>
      <c r="I55" s="13"/>
      <c r="J55" s="632"/>
      <c r="K55" s="630"/>
    </row>
    <row r="56" spans="1:11">
      <c r="A56" s="8">
        <v>42059</v>
      </c>
      <c r="B56" s="9">
        <v>42059</v>
      </c>
      <c r="C56" s="10">
        <v>0</v>
      </c>
      <c r="D56" s="13"/>
      <c r="E56" s="11">
        <v>0.5</v>
      </c>
      <c r="F56" s="13"/>
      <c r="G56" s="13"/>
      <c r="H56" s="20"/>
      <c r="I56" s="13"/>
      <c r="J56" s="632"/>
      <c r="K56" s="630"/>
    </row>
    <row r="57" spans="1:11">
      <c r="A57" s="8">
        <v>42060</v>
      </c>
      <c r="B57" s="9">
        <v>42060</v>
      </c>
      <c r="C57" s="10">
        <v>0</v>
      </c>
      <c r="D57" s="13"/>
      <c r="E57" s="11">
        <v>0.5</v>
      </c>
      <c r="F57" s="13"/>
      <c r="G57" s="13"/>
      <c r="H57" s="20"/>
      <c r="I57" s="13"/>
      <c r="J57" s="632"/>
      <c r="K57" s="630"/>
    </row>
    <row r="58" spans="1:11">
      <c r="A58" s="8">
        <v>42061</v>
      </c>
      <c r="B58" s="9">
        <v>42061</v>
      </c>
      <c r="C58" s="10">
        <v>0</v>
      </c>
      <c r="D58" s="13"/>
      <c r="E58" s="11">
        <v>0.29166666666666702</v>
      </c>
      <c r="F58" s="12">
        <v>0.20833333333333301</v>
      </c>
      <c r="G58" s="13"/>
      <c r="H58" s="20"/>
      <c r="I58" s="13"/>
      <c r="J58" s="633"/>
      <c r="K58" s="630"/>
    </row>
    <row r="59" spans="1:11">
      <c r="A59" s="8">
        <v>42062</v>
      </c>
      <c r="B59" s="9">
        <v>42062</v>
      </c>
      <c r="C59" s="10">
        <v>0</v>
      </c>
      <c r="D59" s="13"/>
      <c r="E59" s="15">
        <v>0.29166666666666702</v>
      </c>
      <c r="F59" s="12">
        <v>0.5</v>
      </c>
      <c r="G59" s="13"/>
      <c r="H59" s="13"/>
      <c r="I59" s="13"/>
      <c r="J59" s="591">
        <f>SUM(F58:F65)</f>
        <v>4.5</v>
      </c>
    </row>
    <row r="60" spans="1:11">
      <c r="A60" s="8">
        <v>42063</v>
      </c>
      <c r="B60" s="9">
        <v>42063</v>
      </c>
      <c r="C60" s="10">
        <v>1</v>
      </c>
      <c r="D60" s="13"/>
      <c r="E60" s="13"/>
      <c r="F60" s="12">
        <v>1</v>
      </c>
      <c r="G60" s="13"/>
      <c r="H60" s="13"/>
      <c r="I60" s="13"/>
      <c r="J60" s="591"/>
    </row>
    <row r="61" spans="1:11">
      <c r="A61" s="8">
        <v>42064</v>
      </c>
      <c r="B61" s="9">
        <v>42064</v>
      </c>
      <c r="C61" s="10">
        <v>1</v>
      </c>
      <c r="D61" s="13"/>
      <c r="E61" s="13"/>
      <c r="F61" s="12">
        <v>1</v>
      </c>
      <c r="G61" s="13"/>
      <c r="H61" s="13"/>
      <c r="I61" s="13"/>
      <c r="J61" s="591"/>
    </row>
    <row r="62" spans="1:11">
      <c r="A62" s="8">
        <v>42065</v>
      </c>
      <c r="B62" s="9">
        <v>42065</v>
      </c>
      <c r="C62" s="10">
        <v>0</v>
      </c>
      <c r="D62" s="13"/>
      <c r="E62" s="13"/>
      <c r="F62" s="12">
        <v>0.5</v>
      </c>
      <c r="G62" s="13"/>
      <c r="H62" s="13"/>
      <c r="I62" s="13"/>
      <c r="J62" s="591"/>
    </row>
    <row r="63" spans="1:11">
      <c r="A63" s="8">
        <v>42066</v>
      </c>
      <c r="B63" s="9">
        <v>42066</v>
      </c>
      <c r="C63" s="10">
        <v>0</v>
      </c>
      <c r="D63" s="13"/>
      <c r="E63" s="13"/>
      <c r="F63" s="12">
        <v>0.5</v>
      </c>
      <c r="G63" s="13"/>
      <c r="H63" s="13"/>
      <c r="I63" s="13"/>
      <c r="J63" s="591"/>
    </row>
    <row r="64" spans="1:11">
      <c r="A64" s="8">
        <v>42067</v>
      </c>
      <c r="B64" s="9">
        <v>42067</v>
      </c>
      <c r="C64" s="10">
        <v>0</v>
      </c>
      <c r="D64" s="13"/>
      <c r="E64" s="13"/>
      <c r="F64" s="12">
        <v>0.5</v>
      </c>
      <c r="G64" s="13"/>
      <c r="H64" s="13"/>
      <c r="I64" s="13"/>
      <c r="J64" s="591"/>
    </row>
    <row r="65" spans="1:10">
      <c r="A65" s="8">
        <v>42068</v>
      </c>
      <c r="B65" s="9">
        <v>42068</v>
      </c>
      <c r="C65" s="10">
        <v>0</v>
      </c>
      <c r="D65" s="13"/>
      <c r="E65" s="13"/>
      <c r="F65" s="12">
        <v>0.29166666666666702</v>
      </c>
      <c r="G65" s="362">
        <v>0.20833333333333301</v>
      </c>
      <c r="H65" s="13"/>
      <c r="I65" s="13"/>
      <c r="J65" s="591"/>
    </row>
    <row r="66" spans="1:10">
      <c r="A66" s="8">
        <v>42069</v>
      </c>
      <c r="B66" s="9">
        <v>42069</v>
      </c>
      <c r="C66" s="10">
        <v>0</v>
      </c>
      <c r="D66" s="13"/>
      <c r="E66" s="13"/>
      <c r="F66" s="16"/>
      <c r="G66" s="362">
        <v>0.5</v>
      </c>
      <c r="H66" s="16"/>
      <c r="I66" s="13"/>
      <c r="J66" s="596">
        <f>SUM(G65:G72)</f>
        <v>4.5</v>
      </c>
    </row>
    <row r="67" spans="1:10">
      <c r="A67" s="8">
        <v>42070</v>
      </c>
      <c r="B67" s="9">
        <v>42070</v>
      </c>
      <c r="C67" s="10">
        <v>1</v>
      </c>
      <c r="D67" s="13"/>
      <c r="E67" s="13"/>
      <c r="F67" s="13"/>
      <c r="G67" s="362">
        <v>1</v>
      </c>
      <c r="H67" s="16"/>
      <c r="I67" s="13"/>
      <c r="J67" s="596"/>
    </row>
    <row r="68" spans="1:10">
      <c r="A68" s="8">
        <v>42071</v>
      </c>
      <c r="B68" s="9">
        <v>42071</v>
      </c>
      <c r="C68" s="10">
        <v>1</v>
      </c>
      <c r="D68" s="13"/>
      <c r="E68" s="13"/>
      <c r="F68" s="13"/>
      <c r="G68" s="362">
        <v>1</v>
      </c>
      <c r="H68" s="16"/>
      <c r="I68" s="13"/>
      <c r="J68" s="596"/>
    </row>
    <row r="69" spans="1:10">
      <c r="A69" s="8">
        <v>42072</v>
      </c>
      <c r="B69" s="9">
        <v>42072</v>
      </c>
      <c r="C69" s="10">
        <v>0</v>
      </c>
      <c r="D69" s="13"/>
      <c r="E69" s="13"/>
      <c r="F69" s="13"/>
      <c r="G69" s="362">
        <v>0.5</v>
      </c>
      <c r="H69" s="16"/>
      <c r="I69" s="13"/>
      <c r="J69" s="596"/>
    </row>
    <row r="70" spans="1:10">
      <c r="A70" s="8">
        <v>42073</v>
      </c>
      <c r="B70" s="9">
        <v>42073</v>
      </c>
      <c r="C70" s="10">
        <v>0</v>
      </c>
      <c r="D70" s="13"/>
      <c r="E70" s="13"/>
      <c r="F70" s="13"/>
      <c r="G70" s="362">
        <v>0.5</v>
      </c>
      <c r="H70" s="16"/>
      <c r="I70" s="13"/>
      <c r="J70" s="596"/>
    </row>
    <row r="71" spans="1:10">
      <c r="A71" s="8">
        <v>42074</v>
      </c>
      <c r="B71" s="9">
        <v>42074</v>
      </c>
      <c r="C71" s="10">
        <v>0</v>
      </c>
      <c r="D71" s="13"/>
      <c r="E71" s="13"/>
      <c r="F71" s="13"/>
      <c r="G71" s="362">
        <v>0.5</v>
      </c>
      <c r="H71" s="16"/>
      <c r="I71" s="13"/>
      <c r="J71" s="596"/>
    </row>
    <row r="72" spans="1:10">
      <c r="A72" s="8">
        <v>42075</v>
      </c>
      <c r="B72" s="9">
        <v>42075</v>
      </c>
      <c r="C72" s="10">
        <v>0</v>
      </c>
      <c r="D72" s="13"/>
      <c r="E72" s="13"/>
      <c r="F72" s="13"/>
      <c r="G72" s="362">
        <v>0.29166666666666702</v>
      </c>
      <c r="H72" s="20"/>
      <c r="I72" s="18">
        <v>0.20833333333333301</v>
      </c>
      <c r="J72" s="596"/>
    </row>
    <row r="73" spans="1:10">
      <c r="A73" s="8">
        <v>42076</v>
      </c>
      <c r="B73" s="9">
        <v>42076</v>
      </c>
      <c r="C73" s="10">
        <v>0</v>
      </c>
      <c r="D73" s="13"/>
      <c r="E73" s="13"/>
      <c r="F73" s="13"/>
      <c r="G73" s="16"/>
      <c r="H73" s="20"/>
      <c r="I73" s="18">
        <v>0.5</v>
      </c>
      <c r="J73" s="593">
        <f>SUM(I72:I79)</f>
        <v>4.5</v>
      </c>
    </row>
    <row r="74" spans="1:10">
      <c r="A74" s="8">
        <v>42077</v>
      </c>
      <c r="B74" s="9">
        <v>42077</v>
      </c>
      <c r="C74" s="10">
        <v>1</v>
      </c>
      <c r="D74" s="13"/>
      <c r="E74" s="13"/>
      <c r="F74" s="13"/>
      <c r="G74" s="19"/>
      <c r="H74" s="20"/>
      <c r="I74" s="18">
        <v>1</v>
      </c>
      <c r="J74" s="593"/>
    </row>
    <row r="75" spans="1:10">
      <c r="A75" s="8">
        <v>42078</v>
      </c>
      <c r="B75" s="9">
        <v>42078</v>
      </c>
      <c r="C75" s="10">
        <v>1</v>
      </c>
      <c r="D75" s="13"/>
      <c r="E75" s="13"/>
      <c r="F75" s="13"/>
      <c r="G75" s="13"/>
      <c r="H75" s="20"/>
      <c r="I75" s="18">
        <v>1</v>
      </c>
      <c r="J75" s="593"/>
    </row>
    <row r="76" spans="1:10">
      <c r="A76" s="8">
        <v>42079</v>
      </c>
      <c r="B76" s="9">
        <v>42079</v>
      </c>
      <c r="C76" s="10">
        <v>0</v>
      </c>
      <c r="D76" s="13"/>
      <c r="E76" s="13"/>
      <c r="F76" s="13"/>
      <c r="G76" s="13"/>
      <c r="H76" s="20"/>
      <c r="I76" s="18">
        <v>0.5</v>
      </c>
      <c r="J76" s="593"/>
    </row>
    <row r="77" spans="1:10">
      <c r="A77" s="8">
        <v>42080</v>
      </c>
      <c r="B77" s="9">
        <v>42080</v>
      </c>
      <c r="C77" s="10">
        <v>0</v>
      </c>
      <c r="D77" s="13"/>
      <c r="E77" s="13"/>
      <c r="F77" s="13"/>
      <c r="G77" s="13"/>
      <c r="H77" s="20"/>
      <c r="I77" s="18">
        <v>0.5</v>
      </c>
      <c r="J77" s="593"/>
    </row>
    <row r="78" spans="1:10">
      <c r="A78" s="8">
        <v>42081</v>
      </c>
      <c r="B78" s="9">
        <v>42081</v>
      </c>
      <c r="C78" s="10">
        <v>0</v>
      </c>
      <c r="D78" s="13"/>
      <c r="E78" s="13"/>
      <c r="F78" s="13"/>
      <c r="G78" s="13"/>
      <c r="H78" s="20"/>
      <c r="I78" s="18">
        <v>0.5</v>
      </c>
      <c r="J78" s="593"/>
    </row>
    <row r="79" spans="1:10">
      <c r="A79" s="8">
        <v>42082</v>
      </c>
      <c r="B79" s="9">
        <v>42082</v>
      </c>
      <c r="C79" s="10">
        <v>0</v>
      </c>
      <c r="D79" s="13"/>
      <c r="E79" s="11">
        <v>0.20833333333333301</v>
      </c>
      <c r="F79" s="13"/>
      <c r="G79" s="13"/>
      <c r="H79" s="20"/>
      <c r="I79" s="18">
        <v>0.29166666666666702</v>
      </c>
      <c r="J79" s="593"/>
    </row>
    <row r="80" spans="1:10">
      <c r="A80" s="8">
        <v>42083</v>
      </c>
      <c r="B80" s="9">
        <v>42083</v>
      </c>
      <c r="C80" s="10">
        <v>0</v>
      </c>
      <c r="D80" s="13"/>
      <c r="E80" s="11">
        <v>0.5</v>
      </c>
      <c r="F80" s="13"/>
      <c r="G80" s="13"/>
      <c r="H80" s="16"/>
      <c r="I80" s="13"/>
      <c r="J80" s="598">
        <v>4.5</v>
      </c>
    </row>
    <row r="81" spans="1:11">
      <c r="A81" s="8">
        <v>42084</v>
      </c>
      <c r="B81" s="9">
        <v>42084</v>
      </c>
      <c r="C81" s="10">
        <v>1</v>
      </c>
      <c r="D81" s="13"/>
      <c r="E81" s="11">
        <v>1</v>
      </c>
      <c r="F81" s="13"/>
      <c r="G81" s="13"/>
      <c r="H81" s="13"/>
      <c r="I81" s="13"/>
      <c r="J81" s="598"/>
    </row>
    <row r="82" spans="1:11">
      <c r="A82" s="8">
        <v>42085</v>
      </c>
      <c r="B82" s="9">
        <v>42085</v>
      </c>
      <c r="C82" s="10">
        <v>1</v>
      </c>
      <c r="D82" s="13"/>
      <c r="E82" s="11">
        <v>1</v>
      </c>
      <c r="F82" s="13"/>
      <c r="G82" s="13"/>
      <c r="H82" s="13"/>
      <c r="I82" s="13"/>
      <c r="J82" s="598"/>
    </row>
    <row r="83" spans="1:11">
      <c r="A83" s="8">
        <v>42086</v>
      </c>
      <c r="B83" s="9">
        <v>42086</v>
      </c>
      <c r="C83" s="10">
        <v>0</v>
      </c>
      <c r="D83" s="13"/>
      <c r="E83" s="11">
        <v>0.5</v>
      </c>
      <c r="F83" s="13"/>
      <c r="G83" s="13"/>
      <c r="H83" s="13"/>
      <c r="I83" s="13"/>
      <c r="J83" s="598"/>
    </row>
    <row r="84" spans="1:11">
      <c r="A84" s="8">
        <v>42087</v>
      </c>
      <c r="B84" s="9">
        <v>42087</v>
      </c>
      <c r="C84" s="10">
        <v>0</v>
      </c>
      <c r="D84" s="13"/>
      <c r="E84" s="11">
        <v>0.5</v>
      </c>
      <c r="F84" s="13"/>
      <c r="G84" s="13"/>
      <c r="H84" s="13"/>
      <c r="I84" s="13"/>
      <c r="J84" s="598"/>
    </row>
    <row r="85" spans="1:11">
      <c r="A85" s="8">
        <v>42088</v>
      </c>
      <c r="B85" s="9">
        <v>42088</v>
      </c>
      <c r="C85" s="10">
        <v>0</v>
      </c>
      <c r="D85" s="13"/>
      <c r="E85" s="11">
        <v>0.5</v>
      </c>
      <c r="F85" s="13"/>
      <c r="G85" s="13"/>
      <c r="H85" s="13"/>
      <c r="I85" s="13"/>
      <c r="J85" s="598"/>
    </row>
    <row r="86" spans="1:11">
      <c r="A86" s="8">
        <v>42089</v>
      </c>
      <c r="B86" s="9">
        <v>42089</v>
      </c>
      <c r="C86" s="10">
        <v>0</v>
      </c>
      <c r="D86" s="13"/>
      <c r="E86" s="11">
        <v>0.29166666666666702</v>
      </c>
      <c r="F86" s="12">
        <v>0.20833333333333301</v>
      </c>
      <c r="G86" s="13"/>
      <c r="H86" s="13"/>
      <c r="I86" s="13"/>
      <c r="J86" s="598"/>
    </row>
    <row r="87" spans="1:11">
      <c r="A87" s="8">
        <v>42090</v>
      </c>
      <c r="B87" s="9">
        <v>42090</v>
      </c>
      <c r="C87" s="10">
        <v>0</v>
      </c>
      <c r="D87" s="13"/>
      <c r="E87" s="15"/>
      <c r="F87" s="12">
        <v>0.5</v>
      </c>
      <c r="G87" s="13"/>
      <c r="H87" s="13"/>
      <c r="I87" s="13"/>
      <c r="J87" s="591">
        <v>4.5</v>
      </c>
    </row>
    <row r="88" spans="1:11">
      <c r="A88" s="8">
        <v>42091</v>
      </c>
      <c r="B88" s="9">
        <v>42091</v>
      </c>
      <c r="C88" s="10">
        <v>1</v>
      </c>
      <c r="D88" s="13"/>
      <c r="E88" s="13"/>
      <c r="F88" s="12">
        <v>1</v>
      </c>
      <c r="G88" s="13"/>
      <c r="H88" s="13"/>
      <c r="I88" s="13"/>
      <c r="J88" s="591"/>
    </row>
    <row r="89" spans="1:11">
      <c r="A89" s="8">
        <v>42092</v>
      </c>
      <c r="B89" s="9">
        <v>42092</v>
      </c>
      <c r="C89" s="10">
        <v>1</v>
      </c>
      <c r="D89" s="13"/>
      <c r="E89" s="13"/>
      <c r="F89" s="12">
        <v>1</v>
      </c>
      <c r="G89" s="13"/>
      <c r="H89" s="13"/>
      <c r="I89" s="13"/>
      <c r="J89" s="591"/>
    </row>
    <row r="90" spans="1:11">
      <c r="A90" s="8">
        <v>42093</v>
      </c>
      <c r="B90" s="9">
        <v>42093</v>
      </c>
      <c r="C90" s="10">
        <v>0</v>
      </c>
      <c r="D90" s="13"/>
      <c r="E90" s="13"/>
      <c r="F90" s="12">
        <v>0.5</v>
      </c>
      <c r="G90" s="13"/>
      <c r="H90" s="13"/>
      <c r="I90" s="13"/>
      <c r="J90" s="591"/>
    </row>
    <row r="91" spans="1:11">
      <c r="A91" s="8">
        <v>42094</v>
      </c>
      <c r="B91" s="9">
        <v>42094</v>
      </c>
      <c r="C91" s="10">
        <v>0</v>
      </c>
      <c r="D91" s="13"/>
      <c r="E91" s="13"/>
      <c r="F91" s="12">
        <v>0.5</v>
      </c>
      <c r="G91" s="13"/>
      <c r="H91" s="13"/>
      <c r="I91" s="13"/>
      <c r="J91" s="591"/>
    </row>
    <row r="92" spans="1:11">
      <c r="A92" s="8">
        <v>42095</v>
      </c>
      <c r="B92" s="9">
        <v>42095</v>
      </c>
      <c r="C92" s="10">
        <v>0</v>
      </c>
      <c r="D92" s="13"/>
      <c r="E92" s="13"/>
      <c r="F92" s="12">
        <v>0.5</v>
      </c>
      <c r="G92" s="13"/>
      <c r="H92" s="13"/>
      <c r="I92" s="13"/>
      <c r="J92" s="591"/>
    </row>
    <row r="93" spans="1:11">
      <c r="A93" s="8">
        <v>42096</v>
      </c>
      <c r="B93" s="9">
        <v>42096</v>
      </c>
      <c r="C93" s="10">
        <v>0</v>
      </c>
      <c r="D93" s="13"/>
      <c r="E93" s="21"/>
      <c r="F93" s="12">
        <v>0.29166666666666702</v>
      </c>
      <c r="G93" s="362">
        <v>0.20833333333333301</v>
      </c>
      <c r="H93" s="13"/>
      <c r="I93" s="13"/>
      <c r="J93" s="591"/>
    </row>
    <row r="94" spans="1:11">
      <c r="A94" s="8">
        <v>42097</v>
      </c>
      <c r="B94" s="9">
        <v>42097</v>
      </c>
      <c r="C94" s="10">
        <v>1</v>
      </c>
      <c r="D94" s="13"/>
      <c r="E94" s="21"/>
      <c r="F94" s="13"/>
      <c r="G94" s="362">
        <v>0.5</v>
      </c>
      <c r="H94" s="13"/>
      <c r="I94" s="13"/>
      <c r="J94" s="596">
        <f>SUM(G93:G100)</f>
        <v>4.5</v>
      </c>
      <c r="K94" s="630"/>
    </row>
    <row r="95" spans="1:11">
      <c r="A95" s="8">
        <v>42098</v>
      </c>
      <c r="B95" s="9">
        <v>42098</v>
      </c>
      <c r="C95" s="10">
        <v>1</v>
      </c>
      <c r="D95" s="13"/>
      <c r="E95" s="21"/>
      <c r="F95" s="13"/>
      <c r="G95" s="362">
        <v>1</v>
      </c>
      <c r="H95" s="13"/>
      <c r="I95" s="13"/>
      <c r="J95" s="596"/>
      <c r="K95" s="630"/>
    </row>
    <row r="96" spans="1:11">
      <c r="A96" s="8">
        <v>42099</v>
      </c>
      <c r="B96" s="9">
        <v>42099</v>
      </c>
      <c r="C96" s="10">
        <v>1</v>
      </c>
      <c r="D96" s="13"/>
      <c r="E96" s="21"/>
      <c r="F96" s="13"/>
      <c r="G96" s="362">
        <v>1</v>
      </c>
      <c r="H96" s="13"/>
      <c r="I96" s="13"/>
      <c r="J96" s="596"/>
      <c r="K96" s="630"/>
    </row>
    <row r="97" spans="1:11">
      <c r="A97" s="8">
        <v>42100</v>
      </c>
      <c r="B97" s="9">
        <v>42100</v>
      </c>
      <c r="C97" s="10">
        <v>0</v>
      </c>
      <c r="D97" s="13"/>
      <c r="E97" s="21"/>
      <c r="F97" s="13"/>
      <c r="G97" s="362">
        <v>0.5</v>
      </c>
      <c r="H97" s="13"/>
      <c r="I97" s="13"/>
      <c r="J97" s="596"/>
      <c r="K97" s="630"/>
    </row>
    <row r="98" spans="1:11">
      <c r="A98" s="8">
        <v>42101</v>
      </c>
      <c r="B98" s="9">
        <v>42101</v>
      </c>
      <c r="C98" s="10">
        <v>0</v>
      </c>
      <c r="D98" s="13"/>
      <c r="E98" s="21"/>
      <c r="F98" s="13"/>
      <c r="G98" s="362">
        <v>0.5</v>
      </c>
      <c r="H98" s="13"/>
      <c r="I98" s="13"/>
      <c r="J98" s="596"/>
      <c r="K98" s="630"/>
    </row>
    <row r="99" spans="1:11">
      <c r="A99" s="8">
        <v>42102</v>
      </c>
      <c r="B99" s="9">
        <v>42102</v>
      </c>
      <c r="C99" s="10">
        <v>0</v>
      </c>
      <c r="D99" s="13"/>
      <c r="E99" s="21"/>
      <c r="F99" s="13"/>
      <c r="G99" s="362">
        <v>0.5</v>
      </c>
      <c r="H99" s="13"/>
      <c r="I99" s="13"/>
      <c r="J99" s="596"/>
      <c r="K99" s="630"/>
    </row>
    <row r="100" spans="1:11">
      <c r="A100" s="8">
        <v>42103</v>
      </c>
      <c r="B100" s="9">
        <v>42103</v>
      </c>
      <c r="C100" s="10">
        <v>0</v>
      </c>
      <c r="D100" s="13"/>
      <c r="E100" s="21"/>
      <c r="F100" s="13"/>
      <c r="G100" s="362">
        <v>0.29166666666666702</v>
      </c>
      <c r="H100" s="13"/>
      <c r="I100" s="17">
        <v>0.20833333333333301</v>
      </c>
      <c r="J100" s="596"/>
      <c r="K100" s="630"/>
    </row>
    <row r="101" spans="1:11">
      <c r="A101" s="8">
        <v>42104</v>
      </c>
      <c r="B101" s="9">
        <v>42104</v>
      </c>
      <c r="C101" s="10">
        <v>0</v>
      </c>
      <c r="D101" s="13"/>
      <c r="E101" s="13"/>
      <c r="F101" s="13"/>
      <c r="G101" s="13"/>
      <c r="H101" s="13"/>
      <c r="I101" s="17">
        <v>0.5</v>
      </c>
      <c r="J101" s="593">
        <v>4.5</v>
      </c>
      <c r="K101" s="22"/>
    </row>
    <row r="102" spans="1:11">
      <c r="A102" s="8">
        <v>42105</v>
      </c>
      <c r="B102" s="9">
        <v>42105</v>
      </c>
      <c r="C102" s="10">
        <v>1</v>
      </c>
      <c r="D102" s="13"/>
      <c r="E102" s="13"/>
      <c r="F102" s="13"/>
      <c r="G102" s="13"/>
      <c r="H102" s="13"/>
      <c r="I102" s="17">
        <v>1</v>
      </c>
      <c r="J102" s="593"/>
      <c r="K102" s="22"/>
    </row>
    <row r="103" spans="1:11">
      <c r="A103" s="8">
        <v>42106</v>
      </c>
      <c r="B103" s="9">
        <v>42106</v>
      </c>
      <c r="C103" s="10">
        <v>1</v>
      </c>
      <c r="D103" s="13"/>
      <c r="E103" s="13"/>
      <c r="F103" s="13"/>
      <c r="G103" s="13"/>
      <c r="H103" s="13"/>
      <c r="I103" s="17">
        <v>1</v>
      </c>
      <c r="J103" s="593"/>
      <c r="K103" s="22"/>
    </row>
    <row r="104" spans="1:11">
      <c r="A104" s="8">
        <v>42107</v>
      </c>
      <c r="B104" s="9">
        <v>42107</v>
      </c>
      <c r="C104" s="10">
        <v>0</v>
      </c>
      <c r="D104" s="13"/>
      <c r="E104" s="13"/>
      <c r="F104" s="13"/>
      <c r="G104" s="13"/>
      <c r="H104" s="13"/>
      <c r="I104" s="17">
        <v>0.5</v>
      </c>
      <c r="J104" s="593"/>
      <c r="K104" s="22"/>
    </row>
    <row r="105" spans="1:11">
      <c r="A105" s="8">
        <v>42108</v>
      </c>
      <c r="B105" s="9">
        <v>42108</v>
      </c>
      <c r="C105" s="10">
        <v>0</v>
      </c>
      <c r="D105" s="13"/>
      <c r="E105" s="13"/>
      <c r="F105" s="13"/>
      <c r="G105" s="13"/>
      <c r="H105" s="13"/>
      <c r="I105" s="17">
        <v>0.5</v>
      </c>
      <c r="J105" s="593"/>
      <c r="K105" s="22"/>
    </row>
    <row r="106" spans="1:11">
      <c r="A106" s="8">
        <v>42109</v>
      </c>
      <c r="B106" s="9">
        <v>42109</v>
      </c>
      <c r="C106" s="10">
        <v>0</v>
      </c>
      <c r="D106" s="13"/>
      <c r="E106" s="13"/>
      <c r="F106" s="13"/>
      <c r="G106" s="13"/>
      <c r="H106" s="13"/>
      <c r="I106" s="17">
        <v>0.5</v>
      </c>
      <c r="J106" s="593"/>
      <c r="K106" s="22"/>
    </row>
    <row r="107" spans="1:11">
      <c r="A107" s="8">
        <v>42110</v>
      </c>
      <c r="B107" s="9">
        <v>42110</v>
      </c>
      <c r="C107" s="10">
        <v>0</v>
      </c>
      <c r="D107" s="13"/>
      <c r="E107" s="11">
        <v>0.20833333333333301</v>
      </c>
      <c r="F107" s="13"/>
      <c r="G107" s="20"/>
      <c r="H107" s="13"/>
      <c r="I107" s="17">
        <v>0.29166666666666702</v>
      </c>
      <c r="J107" s="593"/>
      <c r="K107" s="22"/>
    </row>
    <row r="108" spans="1:11">
      <c r="A108" s="8">
        <v>42111</v>
      </c>
      <c r="B108" s="9">
        <v>42111</v>
      </c>
      <c r="C108" s="10">
        <v>0</v>
      </c>
      <c r="D108" s="13"/>
      <c r="E108" s="11">
        <v>0.5</v>
      </c>
      <c r="F108" s="13"/>
      <c r="G108" s="20"/>
      <c r="H108" s="16"/>
      <c r="I108" s="13"/>
      <c r="J108" s="636">
        <f>SUM(E107:E114)</f>
        <v>4.5</v>
      </c>
      <c r="K108" s="630"/>
    </row>
    <row r="109" spans="1:11">
      <c r="A109" s="8">
        <v>42112</v>
      </c>
      <c r="B109" s="9">
        <v>42112</v>
      </c>
      <c r="C109" s="10">
        <v>1</v>
      </c>
      <c r="D109" s="13"/>
      <c r="E109" s="11">
        <v>1</v>
      </c>
      <c r="F109" s="13"/>
      <c r="G109" s="20"/>
      <c r="H109" s="16"/>
      <c r="I109" s="13"/>
      <c r="J109" s="636"/>
      <c r="K109" s="630"/>
    </row>
    <row r="110" spans="1:11">
      <c r="A110" s="8">
        <v>42113</v>
      </c>
      <c r="B110" s="9">
        <v>42113</v>
      </c>
      <c r="C110" s="10">
        <v>1</v>
      </c>
      <c r="D110" s="13"/>
      <c r="E110" s="11">
        <v>1</v>
      </c>
      <c r="F110" s="13"/>
      <c r="G110" s="20"/>
      <c r="H110" s="13"/>
      <c r="I110" s="13"/>
      <c r="J110" s="636"/>
      <c r="K110" s="630"/>
    </row>
    <row r="111" spans="1:11">
      <c r="A111" s="8">
        <v>42114</v>
      </c>
      <c r="B111" s="9">
        <v>42114</v>
      </c>
      <c r="C111" s="10">
        <v>0</v>
      </c>
      <c r="D111" s="13"/>
      <c r="E111" s="11">
        <v>0.5</v>
      </c>
      <c r="F111" s="13"/>
      <c r="G111" s="20"/>
      <c r="H111" s="13"/>
      <c r="I111" s="13"/>
      <c r="J111" s="636"/>
      <c r="K111" s="630"/>
    </row>
    <row r="112" spans="1:11">
      <c r="A112" s="8">
        <v>42115</v>
      </c>
      <c r="B112" s="9">
        <v>42115</v>
      </c>
      <c r="C112" s="10">
        <v>1</v>
      </c>
      <c r="D112" s="13"/>
      <c r="E112" s="11">
        <v>0.5</v>
      </c>
      <c r="F112" s="13"/>
      <c r="G112" s="20"/>
      <c r="H112" s="13"/>
      <c r="I112" s="13"/>
      <c r="J112" s="636"/>
      <c r="K112" s="630"/>
    </row>
    <row r="113" spans="1:11">
      <c r="A113" s="8">
        <v>42116</v>
      </c>
      <c r="B113" s="9">
        <v>42116</v>
      </c>
      <c r="C113" s="10">
        <v>0</v>
      </c>
      <c r="D113" s="13"/>
      <c r="E113" s="11">
        <v>0.5</v>
      </c>
      <c r="F113" s="13"/>
      <c r="G113" s="20"/>
      <c r="H113" s="13"/>
      <c r="I113" s="13"/>
      <c r="J113" s="636"/>
      <c r="K113" s="630"/>
    </row>
    <row r="114" spans="1:11">
      <c r="A114" s="8">
        <v>42117</v>
      </c>
      <c r="B114" s="9">
        <v>42117</v>
      </c>
      <c r="C114" s="10">
        <v>1</v>
      </c>
      <c r="D114" s="13"/>
      <c r="E114" s="11">
        <v>0.29166666666666702</v>
      </c>
      <c r="F114" s="12">
        <v>0.20833333333333301</v>
      </c>
      <c r="G114" s="20"/>
      <c r="H114" s="13"/>
      <c r="I114" s="13"/>
      <c r="J114" s="636"/>
      <c r="K114" s="630"/>
    </row>
    <row r="115" spans="1:11">
      <c r="A115" s="8">
        <v>42118</v>
      </c>
      <c r="B115" s="9">
        <v>42118</v>
      </c>
      <c r="C115" s="10">
        <v>0</v>
      </c>
      <c r="D115" s="13"/>
      <c r="E115" s="13"/>
      <c r="F115" s="12">
        <v>0.5</v>
      </c>
      <c r="G115" s="13"/>
      <c r="H115" s="13"/>
      <c r="I115" s="13"/>
      <c r="J115" s="591">
        <v>4.5</v>
      </c>
    </row>
    <row r="116" spans="1:11">
      <c r="A116" s="8">
        <v>42119</v>
      </c>
      <c r="B116" s="9">
        <v>42119</v>
      </c>
      <c r="C116" s="10">
        <v>1</v>
      </c>
      <c r="D116" s="13"/>
      <c r="E116" s="13"/>
      <c r="F116" s="12">
        <v>1</v>
      </c>
      <c r="G116" s="13"/>
      <c r="H116" s="13"/>
      <c r="I116" s="13"/>
      <c r="J116" s="591"/>
    </row>
    <row r="117" spans="1:11">
      <c r="A117" s="8">
        <v>42120</v>
      </c>
      <c r="B117" s="9">
        <v>42120</v>
      </c>
      <c r="C117" s="10">
        <v>1</v>
      </c>
      <c r="D117" s="13"/>
      <c r="E117" s="13"/>
      <c r="F117" s="12">
        <v>1</v>
      </c>
      <c r="G117" s="13"/>
      <c r="H117" s="13"/>
      <c r="I117" s="13"/>
      <c r="J117" s="591"/>
    </row>
    <row r="118" spans="1:11">
      <c r="A118" s="8">
        <v>42121</v>
      </c>
      <c r="B118" s="9">
        <v>42121</v>
      </c>
      <c r="C118" s="10">
        <v>0</v>
      </c>
      <c r="D118" s="13"/>
      <c r="E118" s="13"/>
      <c r="F118" s="12">
        <v>0.5</v>
      </c>
      <c r="G118" s="13"/>
      <c r="H118" s="13"/>
      <c r="I118" s="13"/>
      <c r="J118" s="591"/>
    </row>
    <row r="119" spans="1:11">
      <c r="A119" s="8">
        <v>42122</v>
      </c>
      <c r="B119" s="9">
        <v>42122</v>
      </c>
      <c r="C119" s="10">
        <v>0</v>
      </c>
      <c r="D119" s="13"/>
      <c r="E119" s="13"/>
      <c r="F119" s="12">
        <v>0.5</v>
      </c>
      <c r="G119" s="13"/>
      <c r="H119" s="13"/>
      <c r="I119" s="13"/>
      <c r="J119" s="591"/>
    </row>
    <row r="120" spans="1:11">
      <c r="A120" s="8">
        <v>42123</v>
      </c>
      <c r="B120" s="9">
        <v>42123</v>
      </c>
      <c r="C120" s="10">
        <v>0</v>
      </c>
      <c r="D120" s="13"/>
      <c r="E120" s="13"/>
      <c r="F120" s="12">
        <v>0.5</v>
      </c>
      <c r="G120" s="13"/>
      <c r="H120" s="13"/>
      <c r="I120" s="13"/>
      <c r="J120" s="591"/>
    </row>
    <row r="121" spans="1:11">
      <c r="A121" s="8">
        <v>42124</v>
      </c>
      <c r="B121" s="9">
        <v>42124</v>
      </c>
      <c r="C121" s="10">
        <v>0</v>
      </c>
      <c r="D121" s="13"/>
      <c r="E121" s="13"/>
      <c r="F121" s="12">
        <v>0.29166666666666702</v>
      </c>
      <c r="G121" s="362">
        <v>0.20833333333333301</v>
      </c>
      <c r="H121" s="13"/>
      <c r="I121" s="13"/>
      <c r="J121" s="591"/>
    </row>
    <row r="122" spans="1:11">
      <c r="A122" s="8">
        <v>42125</v>
      </c>
      <c r="B122" s="9">
        <v>42125</v>
      </c>
      <c r="C122" s="10">
        <v>1</v>
      </c>
      <c r="D122" s="13"/>
      <c r="E122" s="13"/>
      <c r="F122" s="13"/>
      <c r="G122" s="362">
        <v>0.5</v>
      </c>
      <c r="H122" s="13"/>
      <c r="I122" s="13"/>
      <c r="J122" s="596">
        <v>4.5</v>
      </c>
    </row>
    <row r="123" spans="1:11">
      <c r="A123" s="8">
        <v>42126</v>
      </c>
      <c r="B123" s="9">
        <v>42126</v>
      </c>
      <c r="C123" s="10">
        <v>1</v>
      </c>
      <c r="D123" s="13"/>
      <c r="E123" s="13"/>
      <c r="F123" s="13"/>
      <c r="G123" s="362">
        <v>1</v>
      </c>
      <c r="H123" s="13"/>
      <c r="I123" s="13"/>
      <c r="J123" s="596"/>
    </row>
    <row r="124" spans="1:11">
      <c r="A124" s="8">
        <v>42127</v>
      </c>
      <c r="B124" s="9">
        <v>42127</v>
      </c>
      <c r="C124" s="10">
        <v>1</v>
      </c>
      <c r="D124" s="13"/>
      <c r="E124" s="13"/>
      <c r="F124" s="13"/>
      <c r="G124" s="362">
        <v>1</v>
      </c>
      <c r="H124" s="13"/>
      <c r="I124" s="13"/>
      <c r="J124" s="596"/>
    </row>
    <row r="125" spans="1:11">
      <c r="A125" s="8">
        <v>42128</v>
      </c>
      <c r="B125" s="9">
        <v>42128</v>
      </c>
      <c r="C125" s="10">
        <v>0</v>
      </c>
      <c r="D125" s="13"/>
      <c r="E125" s="13"/>
      <c r="F125" s="13"/>
      <c r="G125" s="362">
        <v>0.5</v>
      </c>
      <c r="H125" s="13"/>
      <c r="I125" s="13"/>
      <c r="J125" s="596"/>
    </row>
    <row r="126" spans="1:11">
      <c r="A126" s="8">
        <v>42129</v>
      </c>
      <c r="B126" s="9">
        <v>42129</v>
      </c>
      <c r="C126" s="10">
        <v>0</v>
      </c>
      <c r="D126" s="13"/>
      <c r="E126" s="13"/>
      <c r="F126" s="13"/>
      <c r="G126" s="362">
        <v>0.5</v>
      </c>
      <c r="H126" s="13"/>
      <c r="I126" s="13"/>
      <c r="J126" s="596"/>
    </row>
    <row r="127" spans="1:11">
      <c r="A127" s="8">
        <v>42130</v>
      </c>
      <c r="B127" s="9">
        <v>42130</v>
      </c>
      <c r="C127" s="10">
        <v>0</v>
      </c>
      <c r="D127" s="13"/>
      <c r="E127" s="13"/>
      <c r="F127" s="13"/>
      <c r="G127" s="362">
        <v>0.5</v>
      </c>
      <c r="H127" s="13"/>
      <c r="I127" s="13"/>
      <c r="J127" s="596"/>
    </row>
    <row r="128" spans="1:11">
      <c r="A128" s="8">
        <v>42131</v>
      </c>
      <c r="B128" s="9">
        <v>42131</v>
      </c>
      <c r="C128" s="10">
        <v>0</v>
      </c>
      <c r="D128" s="13"/>
      <c r="E128" s="15"/>
      <c r="F128" s="13"/>
      <c r="G128" s="362">
        <v>0.29166666666666702</v>
      </c>
      <c r="H128" s="20"/>
      <c r="I128" s="6">
        <v>0.20833333333333301</v>
      </c>
      <c r="J128" s="596"/>
    </row>
    <row r="129" spans="1:11">
      <c r="A129" s="8">
        <v>42132</v>
      </c>
      <c r="B129" s="9">
        <v>42132</v>
      </c>
      <c r="C129" s="10">
        <v>0</v>
      </c>
      <c r="D129" s="13"/>
      <c r="E129" s="15"/>
      <c r="F129" s="13"/>
      <c r="G129" s="16"/>
      <c r="H129" s="20"/>
      <c r="I129" s="6">
        <v>0.5</v>
      </c>
      <c r="J129" s="593">
        <f>SUM(I128:I135)</f>
        <v>4.5</v>
      </c>
    </row>
    <row r="130" spans="1:11">
      <c r="A130" s="8">
        <v>42133</v>
      </c>
      <c r="B130" s="9">
        <v>42133</v>
      </c>
      <c r="C130" s="10">
        <v>1</v>
      </c>
      <c r="D130" s="13"/>
      <c r="E130" s="15"/>
      <c r="F130" s="13"/>
      <c r="G130" s="13"/>
      <c r="H130" s="20"/>
      <c r="I130" s="6">
        <v>1</v>
      </c>
      <c r="J130" s="593"/>
      <c r="K130" s="23"/>
    </row>
    <row r="131" spans="1:11">
      <c r="A131" s="8">
        <v>42134</v>
      </c>
      <c r="B131" s="9">
        <v>42134</v>
      </c>
      <c r="C131" s="10">
        <v>1</v>
      </c>
      <c r="D131" s="13"/>
      <c r="E131" s="15"/>
      <c r="F131" s="13"/>
      <c r="G131" s="13"/>
      <c r="H131" s="20"/>
      <c r="I131" s="6">
        <v>1</v>
      </c>
      <c r="J131" s="593"/>
    </row>
    <row r="132" spans="1:11">
      <c r="A132" s="8">
        <v>42135</v>
      </c>
      <c r="B132" s="9">
        <v>42135</v>
      </c>
      <c r="C132" s="10">
        <v>0</v>
      </c>
      <c r="D132" s="13"/>
      <c r="E132" s="15"/>
      <c r="F132" s="13"/>
      <c r="G132" s="13"/>
      <c r="H132" s="20"/>
      <c r="I132" s="6">
        <v>0.5</v>
      </c>
      <c r="J132" s="593"/>
    </row>
    <row r="133" spans="1:11">
      <c r="A133" s="8">
        <v>42136</v>
      </c>
      <c r="B133" s="9">
        <v>42136</v>
      </c>
      <c r="C133" s="10">
        <v>0</v>
      </c>
      <c r="D133" s="13"/>
      <c r="E133" s="15"/>
      <c r="F133" s="20"/>
      <c r="G133" s="13"/>
      <c r="H133" s="20"/>
      <c r="I133" s="6">
        <v>0.5</v>
      </c>
      <c r="J133" s="593"/>
    </row>
    <row r="134" spans="1:11">
      <c r="A134" s="8">
        <v>42137</v>
      </c>
      <c r="B134" s="9">
        <v>42137</v>
      </c>
      <c r="C134" s="10">
        <v>0</v>
      </c>
      <c r="D134" s="13"/>
      <c r="E134" s="15"/>
      <c r="F134" s="20"/>
      <c r="G134" s="13"/>
      <c r="H134" s="16"/>
      <c r="I134" s="6">
        <v>0.5</v>
      </c>
      <c r="J134" s="593"/>
    </row>
    <row r="135" spans="1:11">
      <c r="A135" s="8">
        <v>42138</v>
      </c>
      <c r="B135" s="9">
        <v>42138</v>
      </c>
      <c r="C135" s="10">
        <v>0</v>
      </c>
      <c r="D135" s="13"/>
      <c r="E135" s="11">
        <v>0.20833333333333301</v>
      </c>
      <c r="F135" s="20"/>
      <c r="G135" s="13"/>
      <c r="H135" s="16"/>
      <c r="I135" s="6">
        <v>0.29166666666666702</v>
      </c>
      <c r="J135" s="593"/>
    </row>
    <row r="136" spans="1:11">
      <c r="A136" s="8">
        <v>42139</v>
      </c>
      <c r="B136" s="9">
        <v>42139</v>
      </c>
      <c r="C136" s="10">
        <v>0</v>
      </c>
      <c r="D136" s="13"/>
      <c r="E136" s="11">
        <v>0.5</v>
      </c>
      <c r="F136" s="13"/>
      <c r="G136" s="13"/>
      <c r="H136" s="16"/>
      <c r="I136" s="13"/>
      <c r="J136" s="598">
        <v>4.5</v>
      </c>
    </row>
    <row r="137" spans="1:11">
      <c r="A137" s="8">
        <v>42140</v>
      </c>
      <c r="B137" s="9">
        <v>42140</v>
      </c>
      <c r="C137" s="10">
        <v>1</v>
      </c>
      <c r="D137" s="13"/>
      <c r="E137" s="11">
        <v>1</v>
      </c>
      <c r="F137" s="13"/>
      <c r="G137" s="13"/>
      <c r="H137" s="16"/>
      <c r="I137" s="13"/>
      <c r="J137" s="598"/>
    </row>
    <row r="138" spans="1:11">
      <c r="A138" s="8">
        <v>42141</v>
      </c>
      <c r="B138" s="9">
        <v>42141</v>
      </c>
      <c r="C138" s="10">
        <v>1</v>
      </c>
      <c r="D138" s="13"/>
      <c r="E138" s="11">
        <v>1</v>
      </c>
      <c r="F138" s="13"/>
      <c r="G138" s="13"/>
      <c r="H138" s="16"/>
      <c r="I138" s="13"/>
      <c r="J138" s="598"/>
    </row>
    <row r="139" spans="1:11">
      <c r="A139" s="8">
        <v>42142</v>
      </c>
      <c r="B139" s="9">
        <v>42142</v>
      </c>
      <c r="C139" s="10">
        <v>0</v>
      </c>
      <c r="D139" s="13"/>
      <c r="E139" s="11">
        <v>0.5</v>
      </c>
      <c r="F139" s="13"/>
      <c r="G139" s="13"/>
      <c r="H139" s="16"/>
      <c r="I139" s="13"/>
      <c r="J139" s="598"/>
    </row>
    <row r="140" spans="1:11">
      <c r="A140" s="8">
        <v>42143</v>
      </c>
      <c r="B140" s="9">
        <v>42143</v>
      </c>
      <c r="C140" s="10">
        <v>0</v>
      </c>
      <c r="D140" s="13"/>
      <c r="E140" s="11">
        <v>0.5</v>
      </c>
      <c r="F140" s="13"/>
      <c r="G140" s="13"/>
      <c r="H140" s="16"/>
      <c r="I140" s="13"/>
      <c r="J140" s="598"/>
    </row>
    <row r="141" spans="1:11">
      <c r="A141" s="8">
        <v>42144</v>
      </c>
      <c r="B141" s="9">
        <v>42144</v>
      </c>
      <c r="C141" s="10">
        <v>0</v>
      </c>
      <c r="D141" s="13"/>
      <c r="E141" s="11">
        <v>0.5</v>
      </c>
      <c r="F141" s="13"/>
      <c r="G141" s="13"/>
      <c r="H141" s="16"/>
      <c r="I141" s="13"/>
      <c r="J141" s="598"/>
    </row>
    <row r="142" spans="1:11">
      <c r="A142" s="8">
        <v>42145</v>
      </c>
      <c r="B142" s="9">
        <v>42145</v>
      </c>
      <c r="C142" s="10">
        <v>0</v>
      </c>
      <c r="D142" s="13"/>
      <c r="E142" s="11">
        <v>0.29166666666666702</v>
      </c>
      <c r="F142" s="12">
        <v>0.20833333333333301</v>
      </c>
      <c r="G142" s="13"/>
      <c r="H142" s="16"/>
      <c r="I142" s="13"/>
      <c r="J142" s="598"/>
    </row>
    <row r="143" spans="1:11">
      <c r="A143" s="8">
        <v>42146</v>
      </c>
      <c r="B143" s="9">
        <v>42146</v>
      </c>
      <c r="C143" s="10">
        <v>0</v>
      </c>
      <c r="D143" s="13"/>
      <c r="E143" s="13"/>
      <c r="F143" s="12">
        <v>0.5</v>
      </c>
      <c r="G143" s="13"/>
      <c r="H143" s="13"/>
      <c r="I143" s="13"/>
      <c r="J143" s="591">
        <v>4.5</v>
      </c>
    </row>
    <row r="144" spans="1:11">
      <c r="A144" s="8">
        <v>42147</v>
      </c>
      <c r="B144" s="9">
        <v>42147</v>
      </c>
      <c r="C144" s="10">
        <v>1</v>
      </c>
      <c r="D144" s="13"/>
      <c r="E144" s="13"/>
      <c r="F144" s="12">
        <v>1</v>
      </c>
      <c r="G144" s="13"/>
      <c r="H144" s="13"/>
      <c r="I144" s="13"/>
      <c r="J144" s="591"/>
    </row>
    <row r="145" spans="1:10">
      <c r="A145" s="8">
        <v>42148</v>
      </c>
      <c r="B145" s="9">
        <v>42148</v>
      </c>
      <c r="C145" s="10">
        <v>1</v>
      </c>
      <c r="D145" s="13"/>
      <c r="E145" s="13"/>
      <c r="F145" s="12">
        <v>1</v>
      </c>
      <c r="G145" s="13"/>
      <c r="H145" s="13"/>
      <c r="I145" s="13"/>
      <c r="J145" s="591"/>
    </row>
    <row r="146" spans="1:10">
      <c r="A146" s="8">
        <v>42149</v>
      </c>
      <c r="B146" s="9">
        <v>42149</v>
      </c>
      <c r="C146" s="10">
        <v>0</v>
      </c>
      <c r="D146" s="13"/>
      <c r="E146" s="13"/>
      <c r="F146" s="12">
        <v>0.5</v>
      </c>
      <c r="G146" s="13"/>
      <c r="H146" s="13"/>
      <c r="I146" s="13"/>
      <c r="J146" s="591"/>
    </row>
    <row r="147" spans="1:10">
      <c r="A147" s="8">
        <v>42150</v>
      </c>
      <c r="B147" s="9">
        <v>42150</v>
      </c>
      <c r="C147" s="10">
        <v>0</v>
      </c>
      <c r="D147" s="13"/>
      <c r="E147" s="13"/>
      <c r="F147" s="12">
        <v>0.5</v>
      </c>
      <c r="G147" s="13"/>
      <c r="H147" s="13"/>
      <c r="I147" s="13"/>
      <c r="J147" s="591"/>
    </row>
    <row r="148" spans="1:10">
      <c r="A148" s="8">
        <v>42151</v>
      </c>
      <c r="B148" s="9">
        <v>42151</v>
      </c>
      <c r="C148" s="10">
        <v>0</v>
      </c>
      <c r="D148" s="13"/>
      <c r="E148" s="13"/>
      <c r="F148" s="12">
        <v>0.5</v>
      </c>
      <c r="G148" s="13"/>
      <c r="H148" s="13"/>
      <c r="I148" s="13"/>
      <c r="J148" s="591"/>
    </row>
    <row r="149" spans="1:10">
      <c r="A149" s="8">
        <v>42152</v>
      </c>
      <c r="B149" s="9">
        <v>42152</v>
      </c>
      <c r="C149" s="10">
        <v>0</v>
      </c>
      <c r="D149" s="13"/>
      <c r="E149" s="13"/>
      <c r="F149" s="12">
        <v>0.29166666666666702</v>
      </c>
      <c r="G149" s="362">
        <v>0.20833333333333301</v>
      </c>
      <c r="H149" s="13"/>
      <c r="I149" s="13"/>
      <c r="J149" s="591"/>
    </row>
    <row r="150" spans="1:10">
      <c r="A150" s="8">
        <v>42153</v>
      </c>
      <c r="B150" s="9">
        <v>42153</v>
      </c>
      <c r="C150" s="10">
        <v>0</v>
      </c>
      <c r="D150" s="13"/>
      <c r="E150" s="13"/>
      <c r="F150" s="13"/>
      <c r="G150" s="362">
        <v>0.5</v>
      </c>
      <c r="H150" s="13"/>
      <c r="I150" s="13"/>
      <c r="J150" s="596">
        <v>4.5</v>
      </c>
    </row>
    <row r="151" spans="1:10">
      <c r="A151" s="8">
        <v>42154</v>
      </c>
      <c r="B151" s="9">
        <v>42154</v>
      </c>
      <c r="C151" s="10">
        <v>1</v>
      </c>
      <c r="D151" s="13"/>
      <c r="E151" s="13"/>
      <c r="F151" s="13"/>
      <c r="G151" s="362">
        <v>1</v>
      </c>
      <c r="H151" s="13"/>
      <c r="I151" s="13"/>
      <c r="J151" s="596"/>
    </row>
    <row r="152" spans="1:10">
      <c r="A152" s="8">
        <v>42155</v>
      </c>
      <c r="B152" s="9">
        <v>42155</v>
      </c>
      <c r="C152" s="10">
        <v>1</v>
      </c>
      <c r="D152" s="13"/>
      <c r="E152" s="13"/>
      <c r="F152" s="13"/>
      <c r="G152" s="362">
        <v>1</v>
      </c>
      <c r="H152" s="13"/>
      <c r="I152" s="13"/>
      <c r="J152" s="596"/>
    </row>
    <row r="153" spans="1:10">
      <c r="A153" s="8">
        <v>42156</v>
      </c>
      <c r="B153" s="9">
        <v>42156</v>
      </c>
      <c r="C153" s="10">
        <v>0</v>
      </c>
      <c r="D153" s="13"/>
      <c r="E153" s="13"/>
      <c r="F153" s="13"/>
      <c r="G153" s="362">
        <v>0.5</v>
      </c>
      <c r="H153" s="13"/>
      <c r="I153" s="13"/>
      <c r="J153" s="596"/>
    </row>
    <row r="154" spans="1:10">
      <c r="A154" s="8">
        <v>42157</v>
      </c>
      <c r="B154" s="9">
        <v>42157</v>
      </c>
      <c r="C154" s="10">
        <v>0</v>
      </c>
      <c r="D154" s="13"/>
      <c r="E154" s="13"/>
      <c r="F154" s="13"/>
      <c r="G154" s="362">
        <v>0.5</v>
      </c>
      <c r="H154" s="13"/>
      <c r="I154" s="13"/>
      <c r="J154" s="596"/>
    </row>
    <row r="155" spans="1:10">
      <c r="A155" s="8">
        <v>42158</v>
      </c>
      <c r="B155" s="9">
        <v>42158</v>
      </c>
      <c r="C155" s="10">
        <v>0</v>
      </c>
      <c r="D155" s="13"/>
      <c r="E155" s="13"/>
      <c r="F155" s="13"/>
      <c r="G155" s="362">
        <v>0.5</v>
      </c>
      <c r="H155" s="13"/>
      <c r="I155" s="13"/>
      <c r="J155" s="596"/>
    </row>
    <row r="156" spans="1:10">
      <c r="A156" s="8">
        <v>42159</v>
      </c>
      <c r="B156" s="9">
        <v>42159</v>
      </c>
      <c r="C156" s="10">
        <v>1</v>
      </c>
      <c r="D156" s="13"/>
      <c r="E156" s="13"/>
      <c r="F156" s="13"/>
      <c r="G156" s="362">
        <v>0.29166666666666702</v>
      </c>
      <c r="H156" s="13"/>
      <c r="I156" s="6">
        <v>0.20833333333333301</v>
      </c>
      <c r="J156" s="596"/>
    </row>
    <row r="157" spans="1:10">
      <c r="A157" s="8">
        <v>42160</v>
      </c>
      <c r="B157" s="9">
        <v>42160</v>
      </c>
      <c r="C157" s="10">
        <v>0</v>
      </c>
      <c r="D157" s="13"/>
      <c r="E157" s="13"/>
      <c r="F157" s="13"/>
      <c r="G157" s="13"/>
      <c r="H157" s="13"/>
      <c r="I157" s="6">
        <v>0.5</v>
      </c>
      <c r="J157" s="612">
        <v>4.5</v>
      </c>
    </row>
    <row r="158" spans="1:10">
      <c r="A158" s="8">
        <v>42161</v>
      </c>
      <c r="B158" s="9">
        <v>42161</v>
      </c>
      <c r="C158" s="10">
        <v>1</v>
      </c>
      <c r="D158" s="13"/>
      <c r="E158" s="13"/>
      <c r="F158" s="13"/>
      <c r="G158" s="13"/>
      <c r="H158" s="13"/>
      <c r="I158" s="6">
        <v>1</v>
      </c>
      <c r="J158" s="612"/>
    </row>
    <row r="159" spans="1:10">
      <c r="A159" s="8">
        <v>42162</v>
      </c>
      <c r="B159" s="9">
        <v>42162</v>
      </c>
      <c r="C159" s="10">
        <v>1</v>
      </c>
      <c r="D159" s="13"/>
      <c r="E159" s="13"/>
      <c r="F159" s="13"/>
      <c r="G159" s="13"/>
      <c r="H159" s="13"/>
      <c r="I159" s="6">
        <v>1</v>
      </c>
      <c r="J159" s="612"/>
    </row>
    <row r="160" spans="1:10">
      <c r="A160" s="8">
        <v>42163</v>
      </c>
      <c r="B160" s="9">
        <v>42163</v>
      </c>
      <c r="C160" s="10">
        <v>0</v>
      </c>
      <c r="D160" s="13"/>
      <c r="E160" s="13"/>
      <c r="F160" s="13"/>
      <c r="G160" s="13"/>
      <c r="H160" s="13"/>
      <c r="I160" s="6">
        <v>0.5</v>
      </c>
      <c r="J160" s="612"/>
    </row>
    <row r="161" spans="1:10">
      <c r="A161" s="8">
        <v>42164</v>
      </c>
      <c r="B161" s="9">
        <v>42164</v>
      </c>
      <c r="C161" s="10">
        <v>0</v>
      </c>
      <c r="D161" s="13"/>
      <c r="E161" s="13"/>
      <c r="F161" s="13"/>
      <c r="G161" s="13"/>
      <c r="H161" s="13"/>
      <c r="I161" s="6">
        <v>0.5</v>
      </c>
      <c r="J161" s="612"/>
    </row>
    <row r="162" spans="1:10">
      <c r="A162" s="8">
        <v>42165</v>
      </c>
      <c r="B162" s="9">
        <v>42165</v>
      </c>
      <c r="C162" s="10">
        <v>0</v>
      </c>
      <c r="D162" s="13"/>
      <c r="E162" s="13"/>
      <c r="F162" s="13"/>
      <c r="G162" s="13"/>
      <c r="H162" s="13"/>
      <c r="I162" s="6">
        <v>0.5</v>
      </c>
      <c r="J162" s="612"/>
    </row>
    <row r="163" spans="1:10">
      <c r="A163" s="8">
        <v>42166</v>
      </c>
      <c r="B163" s="9">
        <v>42166</v>
      </c>
      <c r="C163" s="10">
        <v>0</v>
      </c>
      <c r="D163" s="13"/>
      <c r="E163" s="11">
        <v>0.20833333333333301</v>
      </c>
      <c r="F163" s="13"/>
      <c r="G163" s="13"/>
      <c r="H163" s="13"/>
      <c r="I163" s="6">
        <v>0.29166666666666702</v>
      </c>
      <c r="J163" s="612"/>
    </row>
    <row r="164" spans="1:10">
      <c r="A164" s="8">
        <v>42167</v>
      </c>
      <c r="B164" s="9">
        <v>42167</v>
      </c>
      <c r="C164" s="10">
        <v>0</v>
      </c>
      <c r="D164" s="13"/>
      <c r="E164" s="11">
        <v>0.5</v>
      </c>
      <c r="F164" s="13"/>
      <c r="G164" s="13"/>
      <c r="H164" s="16"/>
      <c r="I164" s="13"/>
      <c r="J164" s="598">
        <f>SUM(E163:E170)</f>
        <v>4.5</v>
      </c>
    </row>
    <row r="165" spans="1:10">
      <c r="A165" s="8">
        <v>42168</v>
      </c>
      <c r="B165" s="9">
        <v>42168</v>
      </c>
      <c r="C165" s="10">
        <v>1</v>
      </c>
      <c r="D165" s="13"/>
      <c r="E165" s="11">
        <v>1</v>
      </c>
      <c r="F165" s="13"/>
      <c r="G165" s="13"/>
      <c r="H165" s="13"/>
      <c r="I165" s="13"/>
      <c r="J165" s="598"/>
    </row>
    <row r="166" spans="1:10">
      <c r="A166" s="8">
        <v>42169</v>
      </c>
      <c r="B166" s="9">
        <v>42169</v>
      </c>
      <c r="C166" s="10">
        <v>1</v>
      </c>
      <c r="D166" s="13"/>
      <c r="E166" s="11">
        <v>1</v>
      </c>
      <c r="F166" s="13"/>
      <c r="G166" s="13"/>
      <c r="H166" s="13"/>
      <c r="I166" s="13"/>
      <c r="J166" s="598"/>
    </row>
    <row r="167" spans="1:10">
      <c r="A167" s="8">
        <v>42170</v>
      </c>
      <c r="B167" s="9">
        <v>42170</v>
      </c>
      <c r="C167" s="10">
        <v>0</v>
      </c>
      <c r="D167" s="13"/>
      <c r="E167" s="11">
        <v>0.5</v>
      </c>
      <c r="F167" s="13"/>
      <c r="G167" s="13"/>
      <c r="H167" s="13"/>
      <c r="I167" s="13"/>
      <c r="J167" s="598"/>
    </row>
    <row r="168" spans="1:10">
      <c r="A168" s="8">
        <v>42171</v>
      </c>
      <c r="B168" s="9">
        <v>42171</v>
      </c>
      <c r="C168" s="10">
        <v>0</v>
      </c>
      <c r="D168" s="13"/>
      <c r="E168" s="11">
        <v>0.5</v>
      </c>
      <c r="F168" s="13"/>
      <c r="G168" s="13"/>
      <c r="H168" s="13"/>
      <c r="I168" s="13"/>
      <c r="J168" s="598"/>
    </row>
    <row r="169" spans="1:10">
      <c r="A169" s="8">
        <v>42172</v>
      </c>
      <c r="B169" s="9">
        <v>42172</v>
      </c>
      <c r="C169" s="10">
        <v>0</v>
      </c>
      <c r="D169" s="13"/>
      <c r="E169" s="11">
        <v>0.5</v>
      </c>
      <c r="F169" s="13"/>
      <c r="G169" s="13"/>
      <c r="H169" s="13"/>
      <c r="I169" s="13"/>
      <c r="J169" s="598"/>
    </row>
    <row r="170" spans="1:10">
      <c r="A170" s="8">
        <v>42173</v>
      </c>
      <c r="B170" s="9">
        <v>42173</v>
      </c>
      <c r="C170" s="10">
        <v>0</v>
      </c>
      <c r="D170" s="13"/>
      <c r="E170" s="11">
        <v>0.29166666666666669</v>
      </c>
      <c r="F170" s="12">
        <v>0.20833333333333301</v>
      </c>
      <c r="G170" s="13"/>
      <c r="H170" s="13"/>
      <c r="I170" s="13"/>
      <c r="J170" s="598"/>
    </row>
    <row r="171" spans="1:10">
      <c r="A171" s="8">
        <v>42174</v>
      </c>
      <c r="B171" s="9">
        <v>42174</v>
      </c>
      <c r="C171" s="10">
        <v>0</v>
      </c>
      <c r="D171" s="13"/>
      <c r="E171" s="13"/>
      <c r="F171" s="12">
        <v>0.5</v>
      </c>
      <c r="G171" s="13"/>
      <c r="H171" s="13"/>
      <c r="I171" s="13"/>
      <c r="J171" s="591">
        <v>4.5</v>
      </c>
    </row>
    <row r="172" spans="1:10">
      <c r="A172" s="8">
        <v>42175</v>
      </c>
      <c r="B172" s="9">
        <v>42175</v>
      </c>
      <c r="C172" s="10">
        <v>1</v>
      </c>
      <c r="D172" s="13"/>
      <c r="E172" s="13"/>
      <c r="F172" s="12">
        <v>1</v>
      </c>
      <c r="G172" s="13"/>
      <c r="H172" s="13"/>
      <c r="I172" s="13"/>
      <c r="J172" s="591"/>
    </row>
    <row r="173" spans="1:10">
      <c r="A173" s="8">
        <v>42176</v>
      </c>
      <c r="B173" s="9">
        <v>42176</v>
      </c>
      <c r="C173" s="10">
        <v>1</v>
      </c>
      <c r="D173" s="13"/>
      <c r="E173" s="13"/>
      <c r="F173" s="12">
        <v>1</v>
      </c>
      <c r="G173" s="13"/>
      <c r="H173" s="13"/>
      <c r="I173" s="13"/>
      <c r="J173" s="591"/>
    </row>
    <row r="174" spans="1:10">
      <c r="A174" s="8">
        <v>42177</v>
      </c>
      <c r="B174" s="9">
        <v>42177</v>
      </c>
      <c r="C174" s="10">
        <v>0</v>
      </c>
      <c r="D174" s="13"/>
      <c r="E174" s="13"/>
      <c r="F174" s="12">
        <v>0.5</v>
      </c>
      <c r="G174" s="13"/>
      <c r="H174" s="13"/>
      <c r="I174" s="13"/>
      <c r="J174" s="591"/>
    </row>
    <row r="175" spans="1:10">
      <c r="A175" s="8">
        <v>42178</v>
      </c>
      <c r="B175" s="9">
        <v>42178</v>
      </c>
      <c r="C175" s="10">
        <v>0</v>
      </c>
      <c r="D175" s="13"/>
      <c r="E175" s="13"/>
      <c r="F175" s="12">
        <v>0.5</v>
      </c>
      <c r="G175" s="13"/>
      <c r="H175" s="13"/>
      <c r="I175" s="13"/>
      <c r="J175" s="591"/>
    </row>
    <row r="176" spans="1:10">
      <c r="A176" s="8">
        <v>42179</v>
      </c>
      <c r="B176" s="9">
        <v>42179</v>
      </c>
      <c r="C176" s="10">
        <v>0</v>
      </c>
      <c r="D176" s="13"/>
      <c r="E176" s="13"/>
      <c r="F176" s="12">
        <v>0.5</v>
      </c>
      <c r="G176" s="13"/>
      <c r="H176" s="13"/>
      <c r="I176" s="13"/>
      <c r="J176" s="591"/>
    </row>
    <row r="177" spans="1:11">
      <c r="A177" s="8">
        <v>42180</v>
      </c>
      <c r="B177" s="9">
        <v>42180</v>
      </c>
      <c r="C177" s="10">
        <v>0</v>
      </c>
      <c r="D177" s="13"/>
      <c r="E177" s="13"/>
      <c r="F177" s="12">
        <v>0.29166666666666702</v>
      </c>
      <c r="G177" s="362">
        <v>0.20833333333333301</v>
      </c>
      <c r="H177" s="13"/>
      <c r="I177" s="13"/>
      <c r="J177" s="591"/>
    </row>
    <row r="178" spans="1:11">
      <c r="A178" s="8">
        <v>42181</v>
      </c>
      <c r="B178" s="9">
        <v>42181</v>
      </c>
      <c r="C178" s="10">
        <v>0</v>
      </c>
      <c r="D178" s="13"/>
      <c r="E178" s="13"/>
      <c r="F178" s="13"/>
      <c r="G178" s="362">
        <v>0.5</v>
      </c>
      <c r="H178" s="16"/>
      <c r="I178" s="13"/>
      <c r="J178" s="596">
        <v>4.5</v>
      </c>
    </row>
    <row r="179" spans="1:11">
      <c r="A179" s="8">
        <v>42182</v>
      </c>
      <c r="B179" s="9">
        <v>42182</v>
      </c>
      <c r="C179" s="10">
        <v>1</v>
      </c>
      <c r="D179" s="13"/>
      <c r="E179" s="13"/>
      <c r="F179" s="13"/>
      <c r="G179" s="362">
        <v>1</v>
      </c>
      <c r="H179" s="16"/>
      <c r="I179" s="13"/>
      <c r="J179" s="596"/>
    </row>
    <row r="180" spans="1:11">
      <c r="A180" s="8">
        <v>42183</v>
      </c>
      <c r="B180" s="9">
        <v>42183</v>
      </c>
      <c r="C180" s="10">
        <v>1</v>
      </c>
      <c r="D180" s="13"/>
      <c r="E180" s="13"/>
      <c r="F180" s="13"/>
      <c r="G180" s="362">
        <v>1</v>
      </c>
      <c r="H180" s="16"/>
      <c r="I180" s="13"/>
      <c r="J180" s="596"/>
    </row>
    <row r="181" spans="1:11">
      <c r="A181" s="8">
        <v>42184</v>
      </c>
      <c r="B181" s="9">
        <v>42184</v>
      </c>
      <c r="C181" s="10">
        <v>0</v>
      </c>
      <c r="D181" s="13"/>
      <c r="E181" s="13"/>
      <c r="F181" s="13"/>
      <c r="G181" s="362">
        <v>0.5</v>
      </c>
      <c r="H181" s="16"/>
      <c r="I181" s="13"/>
      <c r="J181" s="596"/>
    </row>
    <row r="182" spans="1:11">
      <c r="A182" s="8">
        <v>42185</v>
      </c>
      <c r="B182" s="9">
        <v>42185</v>
      </c>
      <c r="C182" s="10">
        <v>0</v>
      </c>
      <c r="D182" s="13"/>
      <c r="E182" s="13"/>
      <c r="F182" s="13"/>
      <c r="G182" s="362">
        <v>0.5</v>
      </c>
      <c r="H182" s="16"/>
      <c r="I182" s="13"/>
      <c r="J182" s="596"/>
    </row>
    <row r="183" spans="1:11">
      <c r="A183" s="8">
        <v>42186</v>
      </c>
      <c r="B183" s="9">
        <v>42186</v>
      </c>
      <c r="C183" s="10">
        <v>0</v>
      </c>
      <c r="D183" s="13"/>
      <c r="E183" s="13"/>
      <c r="F183" s="13"/>
      <c r="G183" s="362">
        <v>0.5</v>
      </c>
      <c r="H183" s="16"/>
      <c r="I183" s="13"/>
      <c r="J183" s="596"/>
    </row>
    <row r="184" spans="1:11">
      <c r="A184" s="8">
        <v>42187</v>
      </c>
      <c r="B184" s="9">
        <v>42187</v>
      </c>
      <c r="C184" s="10">
        <v>0</v>
      </c>
      <c r="D184" s="13"/>
      <c r="E184" s="13"/>
      <c r="F184" s="13"/>
      <c r="G184" s="362">
        <v>0.29166666666666702</v>
      </c>
      <c r="H184" s="16"/>
      <c r="I184" s="6">
        <v>0.20833333333333301</v>
      </c>
      <c r="J184" s="596"/>
    </row>
    <row r="185" spans="1:11">
      <c r="A185" s="8">
        <v>42188</v>
      </c>
      <c r="B185" s="9">
        <v>42188</v>
      </c>
      <c r="C185" s="10">
        <v>0</v>
      </c>
      <c r="D185" s="13"/>
      <c r="E185" s="13"/>
      <c r="F185" s="13"/>
      <c r="G185" s="16"/>
      <c r="H185" s="16"/>
      <c r="I185" s="6">
        <v>1</v>
      </c>
      <c r="J185" s="612">
        <f>SUM(I184:I191)</f>
        <v>4.5</v>
      </c>
    </row>
    <row r="186" spans="1:11">
      <c r="A186" s="8">
        <v>42189</v>
      </c>
      <c r="B186" s="9">
        <v>42189</v>
      </c>
      <c r="C186" s="10">
        <v>1</v>
      </c>
      <c r="D186" s="13"/>
      <c r="E186" s="13"/>
      <c r="F186" s="13"/>
      <c r="G186" s="19"/>
      <c r="H186" s="16"/>
      <c r="I186" s="6">
        <v>1</v>
      </c>
      <c r="J186" s="612"/>
    </row>
    <row r="187" spans="1:11">
      <c r="A187" s="8">
        <v>42190</v>
      </c>
      <c r="B187" s="9">
        <v>42190</v>
      </c>
      <c r="C187" s="10">
        <v>1</v>
      </c>
      <c r="D187" s="13"/>
      <c r="E187" s="13"/>
      <c r="F187" s="13"/>
      <c r="G187" s="13"/>
      <c r="H187" s="16"/>
      <c r="I187" s="6">
        <v>0.5</v>
      </c>
      <c r="J187" s="612"/>
    </row>
    <row r="188" spans="1:11">
      <c r="A188" s="8">
        <v>42191</v>
      </c>
      <c r="B188" s="9">
        <v>42191</v>
      </c>
      <c r="C188" s="10">
        <v>0</v>
      </c>
      <c r="D188" s="13"/>
      <c r="E188" s="13"/>
      <c r="F188" s="13"/>
      <c r="G188" s="13"/>
      <c r="H188" s="16"/>
      <c r="I188" s="6">
        <v>0.5</v>
      </c>
      <c r="J188" s="612"/>
    </row>
    <row r="189" spans="1:11">
      <c r="A189" s="8">
        <v>42192</v>
      </c>
      <c r="B189" s="9">
        <v>42192</v>
      </c>
      <c r="C189" s="10">
        <v>0</v>
      </c>
      <c r="D189" s="13"/>
      <c r="E189" s="13"/>
      <c r="F189" s="13"/>
      <c r="G189" s="13"/>
      <c r="H189" s="16"/>
      <c r="I189" s="6">
        <v>0.5</v>
      </c>
      <c r="J189" s="612"/>
    </row>
    <row r="190" spans="1:11">
      <c r="A190" s="8">
        <v>42193</v>
      </c>
      <c r="B190" s="9">
        <v>42193</v>
      </c>
      <c r="C190" s="10">
        <v>0</v>
      </c>
      <c r="D190" s="13"/>
      <c r="E190" s="13"/>
      <c r="F190" s="13"/>
      <c r="G190" s="13"/>
      <c r="H190" s="16"/>
      <c r="I190" s="6">
        <v>0.5</v>
      </c>
      <c r="J190" s="612"/>
    </row>
    <row r="191" spans="1:11">
      <c r="A191" s="8">
        <v>42194</v>
      </c>
      <c r="B191" s="9">
        <v>42194</v>
      </c>
      <c r="C191" s="10">
        <v>0</v>
      </c>
      <c r="D191" s="13"/>
      <c r="E191" s="11">
        <v>0.20833333333333301</v>
      </c>
      <c r="F191" s="13"/>
      <c r="G191" s="13"/>
      <c r="H191" s="16"/>
      <c r="I191" s="6">
        <v>0.29166666666666702</v>
      </c>
      <c r="J191" s="612"/>
      <c r="K191" s="637"/>
    </row>
    <row r="192" spans="1:11">
      <c r="A192" s="8">
        <v>42195</v>
      </c>
      <c r="B192" s="9">
        <v>42195</v>
      </c>
      <c r="C192" s="10">
        <v>0</v>
      </c>
      <c r="D192" s="13"/>
      <c r="E192" s="11">
        <v>0.5</v>
      </c>
      <c r="F192" s="13"/>
      <c r="G192" s="13"/>
      <c r="H192" s="16"/>
      <c r="I192" s="13"/>
      <c r="J192" s="638">
        <f>SUM(E184:E198)</f>
        <v>4.5</v>
      </c>
      <c r="K192" s="637"/>
    </row>
    <row r="193" spans="1:11">
      <c r="A193" s="8">
        <v>42196</v>
      </c>
      <c r="B193" s="9">
        <v>42196</v>
      </c>
      <c r="C193" s="10">
        <v>1</v>
      </c>
      <c r="D193" s="13"/>
      <c r="E193" s="11">
        <v>1</v>
      </c>
      <c r="F193" s="13"/>
      <c r="G193" s="13"/>
      <c r="H193" s="13"/>
      <c r="I193" s="13"/>
      <c r="J193" s="638"/>
      <c r="K193" s="637"/>
    </row>
    <row r="194" spans="1:11">
      <c r="A194" s="8">
        <v>42197</v>
      </c>
      <c r="B194" s="9">
        <v>42197</v>
      </c>
      <c r="C194" s="10">
        <v>1</v>
      </c>
      <c r="D194" s="13"/>
      <c r="E194" s="11">
        <v>1</v>
      </c>
      <c r="F194" s="13"/>
      <c r="G194" s="13"/>
      <c r="H194" s="13"/>
      <c r="I194" s="13"/>
      <c r="J194" s="638"/>
      <c r="K194" s="637"/>
    </row>
    <row r="195" spans="1:11">
      <c r="A195" s="8">
        <v>42198</v>
      </c>
      <c r="B195" s="9">
        <v>42198</v>
      </c>
      <c r="C195" s="10">
        <v>0</v>
      </c>
      <c r="D195" s="13"/>
      <c r="E195" s="11">
        <v>0.5</v>
      </c>
      <c r="F195" s="13"/>
      <c r="G195" s="13"/>
      <c r="H195" s="13"/>
      <c r="I195" s="13"/>
      <c r="J195" s="638"/>
      <c r="K195" s="637"/>
    </row>
    <row r="196" spans="1:11">
      <c r="A196" s="8">
        <v>42199</v>
      </c>
      <c r="B196" s="9">
        <v>42199</v>
      </c>
      <c r="C196" s="10">
        <v>0</v>
      </c>
      <c r="D196" s="13"/>
      <c r="E196" s="11">
        <v>0.5</v>
      </c>
      <c r="F196" s="13"/>
      <c r="G196" s="13"/>
      <c r="H196" s="13"/>
      <c r="I196" s="13"/>
      <c r="J196" s="638"/>
      <c r="K196" s="637"/>
    </row>
    <row r="197" spans="1:11">
      <c r="A197" s="8">
        <v>42200</v>
      </c>
      <c r="B197" s="9">
        <v>42200</v>
      </c>
      <c r="C197" s="10">
        <v>0</v>
      </c>
      <c r="D197" s="13"/>
      <c r="E197" s="11">
        <v>0.5</v>
      </c>
      <c r="F197" s="13"/>
      <c r="G197" s="13"/>
      <c r="H197" s="13"/>
      <c r="I197" s="13"/>
      <c r="J197" s="638"/>
      <c r="K197" s="637"/>
    </row>
    <row r="198" spans="1:11">
      <c r="A198" s="8">
        <v>42201</v>
      </c>
      <c r="B198" s="9">
        <v>42201</v>
      </c>
      <c r="C198" s="10">
        <v>0</v>
      </c>
      <c r="D198" s="13"/>
      <c r="E198" s="11">
        <v>0.29166666666666702</v>
      </c>
      <c r="F198" s="12">
        <v>0.20833333333333301</v>
      </c>
      <c r="G198" s="13"/>
      <c r="H198" s="13"/>
      <c r="I198" s="13"/>
      <c r="J198" s="638"/>
      <c r="K198" s="637"/>
    </row>
    <row r="199" spans="1:11">
      <c r="A199" s="8">
        <v>42202</v>
      </c>
      <c r="B199" s="9">
        <v>42202</v>
      </c>
      <c r="C199" s="10">
        <v>0</v>
      </c>
      <c r="D199" s="13"/>
      <c r="E199" s="13"/>
      <c r="F199" s="12">
        <v>0.5</v>
      </c>
      <c r="G199" s="13"/>
      <c r="H199" s="13"/>
      <c r="I199" s="13"/>
      <c r="J199" s="591">
        <v>4.5</v>
      </c>
      <c r="K199" s="637"/>
    </row>
    <row r="200" spans="1:11">
      <c r="A200" s="8">
        <v>42203</v>
      </c>
      <c r="B200" s="9">
        <v>42203</v>
      </c>
      <c r="C200" s="10">
        <v>1</v>
      </c>
      <c r="D200" s="13"/>
      <c r="E200" s="13"/>
      <c r="F200" s="12">
        <v>1</v>
      </c>
      <c r="G200" s="13"/>
      <c r="H200" s="13"/>
      <c r="I200" s="13"/>
      <c r="J200" s="591"/>
      <c r="K200" s="637"/>
    </row>
    <row r="201" spans="1:11">
      <c r="A201" s="8">
        <v>42204</v>
      </c>
      <c r="B201" s="9">
        <v>42204</v>
      </c>
      <c r="C201" s="10">
        <v>1</v>
      </c>
      <c r="D201" s="13"/>
      <c r="E201" s="13"/>
      <c r="F201" s="12">
        <v>1</v>
      </c>
      <c r="G201" s="13"/>
      <c r="H201" s="13"/>
      <c r="I201" s="13"/>
      <c r="J201" s="591"/>
      <c r="K201" s="637"/>
    </row>
    <row r="202" spans="1:11">
      <c r="A202" s="8">
        <v>42205</v>
      </c>
      <c r="B202" s="9">
        <v>42205</v>
      </c>
      <c r="C202" s="10">
        <v>0</v>
      </c>
      <c r="D202" s="13"/>
      <c r="E202" s="13"/>
      <c r="F202" s="12">
        <v>0.5</v>
      </c>
      <c r="G202" s="13"/>
      <c r="H202" s="13"/>
      <c r="I202" s="13"/>
      <c r="J202" s="591"/>
      <c r="K202" s="637"/>
    </row>
    <row r="203" spans="1:11">
      <c r="A203" s="8">
        <v>42206</v>
      </c>
      <c r="B203" s="9">
        <v>42206</v>
      </c>
      <c r="C203" s="10">
        <v>0</v>
      </c>
      <c r="D203" s="13"/>
      <c r="E203" s="13"/>
      <c r="F203" s="12">
        <v>0.5</v>
      </c>
      <c r="G203" s="13"/>
      <c r="H203" s="13"/>
      <c r="I203" s="13"/>
      <c r="J203" s="591"/>
      <c r="K203" s="637"/>
    </row>
    <row r="204" spans="1:11">
      <c r="A204" s="8">
        <v>42207</v>
      </c>
      <c r="B204" s="9">
        <v>42207</v>
      </c>
      <c r="C204" s="10">
        <v>0</v>
      </c>
      <c r="D204" s="13"/>
      <c r="E204" s="13"/>
      <c r="F204" s="12">
        <v>0.5</v>
      </c>
      <c r="G204" s="13"/>
      <c r="H204" s="13"/>
      <c r="I204" s="13"/>
      <c r="J204" s="591"/>
      <c r="K204" s="637"/>
    </row>
    <row r="205" spans="1:11">
      <c r="A205" s="8">
        <v>42208</v>
      </c>
      <c r="B205" s="9">
        <v>42208</v>
      </c>
      <c r="C205" s="10">
        <v>0</v>
      </c>
      <c r="D205" s="13"/>
      <c r="E205" s="13"/>
      <c r="F205" s="12">
        <v>0.29166666666666702</v>
      </c>
      <c r="G205" s="362">
        <v>0.20833333333333301</v>
      </c>
      <c r="H205" s="13"/>
      <c r="I205" s="13"/>
      <c r="J205" s="591"/>
      <c r="K205" s="637"/>
    </row>
    <row r="206" spans="1:11">
      <c r="A206" s="8">
        <v>42209</v>
      </c>
      <c r="B206" s="9">
        <v>42209</v>
      </c>
      <c r="C206" s="10">
        <v>0</v>
      </c>
      <c r="D206" s="13"/>
      <c r="E206" s="13"/>
      <c r="F206" s="13"/>
      <c r="G206" s="362">
        <v>0.5</v>
      </c>
      <c r="H206" s="16"/>
      <c r="I206" s="13"/>
      <c r="J206" s="596">
        <f>SUM(G233:G240)</f>
        <v>2.9999999999999996</v>
      </c>
      <c r="K206" s="24"/>
    </row>
    <row r="207" spans="1:11">
      <c r="A207" s="8">
        <v>42210</v>
      </c>
      <c r="B207" s="9">
        <v>42210</v>
      </c>
      <c r="C207" s="10">
        <v>1</v>
      </c>
      <c r="D207" s="13"/>
      <c r="E207" s="13"/>
      <c r="F207" s="13"/>
      <c r="G207" s="362">
        <v>1</v>
      </c>
      <c r="H207" s="16"/>
      <c r="I207" s="13"/>
      <c r="J207" s="596"/>
      <c r="K207" s="24"/>
    </row>
    <row r="208" spans="1:11">
      <c r="A208" s="8">
        <v>42211</v>
      </c>
      <c r="B208" s="9">
        <v>42211</v>
      </c>
      <c r="C208" s="10">
        <v>1</v>
      </c>
      <c r="D208" s="13"/>
      <c r="E208" s="13"/>
      <c r="F208" s="13"/>
      <c r="G208" s="362">
        <v>1</v>
      </c>
      <c r="H208" s="16"/>
      <c r="I208" s="13"/>
      <c r="J208" s="596"/>
      <c r="K208" s="24"/>
    </row>
    <row r="209" spans="1:11">
      <c r="A209" s="8">
        <v>42212</v>
      </c>
      <c r="B209" s="9">
        <v>42212</v>
      </c>
      <c r="C209" s="10">
        <v>0</v>
      </c>
      <c r="D209" s="13"/>
      <c r="E209" s="13"/>
      <c r="F209" s="13"/>
      <c r="G209" s="362">
        <v>0.5</v>
      </c>
      <c r="H209" s="16"/>
      <c r="I209" s="13"/>
      <c r="J209" s="596"/>
      <c r="K209" s="24"/>
    </row>
    <row r="210" spans="1:11">
      <c r="A210" s="8">
        <v>42213</v>
      </c>
      <c r="B210" s="9">
        <v>42213</v>
      </c>
      <c r="C210" s="10">
        <v>0</v>
      </c>
      <c r="D210" s="13"/>
      <c r="E210" s="13"/>
      <c r="F210" s="13"/>
      <c r="G210" s="362">
        <v>0.5</v>
      </c>
      <c r="H210" s="16"/>
      <c r="I210" s="13"/>
      <c r="J210" s="596"/>
      <c r="K210" s="24"/>
    </row>
    <row r="211" spans="1:11">
      <c r="A211" s="8">
        <v>42214</v>
      </c>
      <c r="B211" s="9">
        <v>42214</v>
      </c>
      <c r="C211" s="10">
        <v>0</v>
      </c>
      <c r="D211" s="13"/>
      <c r="E211" s="13"/>
      <c r="F211" s="13"/>
      <c r="G211" s="362">
        <v>0.5</v>
      </c>
      <c r="H211" s="16"/>
      <c r="I211" s="13"/>
      <c r="J211" s="596"/>
      <c r="K211" s="24"/>
    </row>
    <row r="212" spans="1:11">
      <c r="A212" s="8">
        <v>42215</v>
      </c>
      <c r="B212" s="9">
        <v>42215</v>
      </c>
      <c r="C212" s="10">
        <v>0</v>
      </c>
      <c r="D212" s="13"/>
      <c r="E212" s="13"/>
      <c r="F212" s="13"/>
      <c r="G212" s="362">
        <v>0.29166666666666702</v>
      </c>
      <c r="H212" s="16"/>
      <c r="I212" s="6">
        <v>0.20833333333333301</v>
      </c>
      <c r="J212" s="596"/>
      <c r="K212" s="24"/>
    </row>
    <row r="213" spans="1:11">
      <c r="A213" s="8">
        <v>42216</v>
      </c>
      <c r="B213" s="9">
        <v>42216</v>
      </c>
      <c r="C213" s="10">
        <v>0</v>
      </c>
      <c r="D213" s="13"/>
      <c r="E213" s="13"/>
      <c r="F213" s="13"/>
      <c r="G213" s="16"/>
      <c r="H213" s="16"/>
      <c r="I213" s="6">
        <v>0.5</v>
      </c>
      <c r="J213" s="612">
        <f>SUM(I212:I219)</f>
        <v>4.5</v>
      </c>
    </row>
    <row r="214" spans="1:11">
      <c r="A214" s="8">
        <v>42217</v>
      </c>
      <c r="B214" s="9">
        <v>42217</v>
      </c>
      <c r="C214" s="10">
        <v>1</v>
      </c>
      <c r="D214" s="13"/>
      <c r="E214" s="13"/>
      <c r="F214" s="13"/>
      <c r="G214" s="19"/>
      <c r="H214" s="16"/>
      <c r="I214" s="6">
        <v>1</v>
      </c>
      <c r="J214" s="612"/>
      <c r="K214" s="22"/>
    </row>
    <row r="215" spans="1:11">
      <c r="A215" s="8">
        <v>42218</v>
      </c>
      <c r="B215" s="9">
        <v>42218</v>
      </c>
      <c r="C215" s="10">
        <v>1</v>
      </c>
      <c r="D215" s="13"/>
      <c r="E215" s="13"/>
      <c r="F215" s="13"/>
      <c r="G215" s="13"/>
      <c r="H215" s="16"/>
      <c r="I215" s="6">
        <v>1</v>
      </c>
      <c r="J215" s="612"/>
      <c r="K215" s="22"/>
    </row>
    <row r="216" spans="1:11">
      <c r="A216" s="8">
        <v>42219</v>
      </c>
      <c r="B216" s="9">
        <v>42219</v>
      </c>
      <c r="C216" s="10">
        <v>0</v>
      </c>
      <c r="D216" s="13"/>
      <c r="E216" s="13"/>
      <c r="F216" s="13"/>
      <c r="G216" s="13"/>
      <c r="H216" s="16"/>
      <c r="I216" s="6">
        <v>0.5</v>
      </c>
      <c r="J216" s="612"/>
    </row>
    <row r="217" spans="1:11">
      <c r="A217" s="8">
        <v>42220</v>
      </c>
      <c r="B217" s="9">
        <v>42220</v>
      </c>
      <c r="C217" s="10">
        <v>0</v>
      </c>
      <c r="D217" s="13"/>
      <c r="E217" s="13"/>
      <c r="F217" s="13"/>
      <c r="G217" s="13"/>
      <c r="H217" s="16"/>
      <c r="I217" s="6">
        <v>0.5</v>
      </c>
      <c r="J217" s="612"/>
    </row>
    <row r="218" spans="1:11">
      <c r="A218" s="8">
        <v>42221</v>
      </c>
      <c r="B218" s="9">
        <v>42221</v>
      </c>
      <c r="C218" s="10">
        <v>0</v>
      </c>
      <c r="D218" s="13"/>
      <c r="E218" s="13"/>
      <c r="F218" s="13"/>
      <c r="G218" s="13"/>
      <c r="H218" s="16"/>
      <c r="I218" s="6">
        <v>0.5</v>
      </c>
      <c r="J218" s="612"/>
    </row>
    <row r="219" spans="1:11">
      <c r="A219" s="8">
        <v>42222</v>
      </c>
      <c r="B219" s="9">
        <v>42222</v>
      </c>
      <c r="C219" s="10">
        <v>0</v>
      </c>
      <c r="D219" s="13"/>
      <c r="E219" s="11"/>
      <c r="F219" s="13"/>
      <c r="G219" s="362">
        <v>0.20833333333333301</v>
      </c>
      <c r="H219" s="16"/>
      <c r="I219" s="6">
        <v>0.29166666666666702</v>
      </c>
      <c r="J219" s="612"/>
    </row>
    <row r="220" spans="1:11">
      <c r="A220" s="8">
        <v>42223</v>
      </c>
      <c r="B220" s="9">
        <v>42223</v>
      </c>
      <c r="C220" s="10">
        <v>0</v>
      </c>
      <c r="D220" s="13"/>
      <c r="E220" s="11"/>
      <c r="F220" s="13"/>
      <c r="G220" s="362">
        <v>0.5</v>
      </c>
      <c r="H220" s="16"/>
      <c r="I220" s="13"/>
      <c r="J220" s="639">
        <f>SUM(G219:G226)</f>
        <v>4.5</v>
      </c>
    </row>
    <row r="221" spans="1:11">
      <c r="A221" s="8">
        <v>42224</v>
      </c>
      <c r="B221" s="9">
        <v>42224</v>
      </c>
      <c r="C221" s="10">
        <v>1</v>
      </c>
      <c r="D221" s="13"/>
      <c r="E221" s="11"/>
      <c r="F221" s="13"/>
      <c r="G221" s="362">
        <v>1</v>
      </c>
      <c r="H221" s="13"/>
      <c r="I221" s="13"/>
      <c r="J221" s="639"/>
    </row>
    <row r="222" spans="1:11">
      <c r="A222" s="8">
        <v>42225</v>
      </c>
      <c r="B222" s="9">
        <v>42225</v>
      </c>
      <c r="C222" s="10">
        <v>1</v>
      </c>
      <c r="D222" s="13"/>
      <c r="E222" s="11"/>
      <c r="F222" s="13"/>
      <c r="G222" s="362">
        <v>1</v>
      </c>
      <c r="H222" s="13"/>
      <c r="I222" s="13"/>
      <c r="J222" s="639"/>
    </row>
    <row r="223" spans="1:11">
      <c r="A223" s="8">
        <v>42226</v>
      </c>
      <c r="B223" s="9">
        <v>42226</v>
      </c>
      <c r="C223" s="10">
        <v>0</v>
      </c>
      <c r="D223" s="13"/>
      <c r="E223" s="11"/>
      <c r="F223" s="13"/>
      <c r="G223" s="362">
        <v>0.5</v>
      </c>
      <c r="H223" s="13"/>
      <c r="I223" s="13"/>
      <c r="J223" s="639"/>
    </row>
    <row r="224" spans="1:11">
      <c r="A224" s="8">
        <v>42227</v>
      </c>
      <c r="B224" s="9">
        <v>42227</v>
      </c>
      <c r="C224" s="10">
        <v>0</v>
      </c>
      <c r="D224" s="13"/>
      <c r="E224" s="11"/>
      <c r="F224" s="13"/>
      <c r="G224" s="362">
        <v>0.5</v>
      </c>
      <c r="H224" s="13"/>
      <c r="I224" s="13"/>
      <c r="J224" s="639"/>
    </row>
    <row r="225" spans="1:11">
      <c r="A225" s="8">
        <v>42228</v>
      </c>
      <c r="B225" s="9">
        <v>42228</v>
      </c>
      <c r="C225" s="10">
        <v>0</v>
      </c>
      <c r="D225" s="13"/>
      <c r="E225" s="11"/>
      <c r="F225" s="13"/>
      <c r="G225" s="362">
        <v>0.5</v>
      </c>
      <c r="H225" s="13"/>
      <c r="I225" s="13"/>
      <c r="J225" s="639"/>
    </row>
    <row r="226" spans="1:11">
      <c r="A226" s="8">
        <v>42229</v>
      </c>
      <c r="B226" s="9">
        <v>42229</v>
      </c>
      <c r="C226" s="10">
        <v>0</v>
      </c>
      <c r="D226" s="13"/>
      <c r="E226" s="11"/>
      <c r="F226" s="12">
        <v>0.20833333333333301</v>
      </c>
      <c r="G226" s="362">
        <v>0.29166666666666702</v>
      </c>
      <c r="H226" s="13"/>
      <c r="I226" s="13"/>
      <c r="J226" s="639"/>
    </row>
    <row r="227" spans="1:11">
      <c r="A227" s="8">
        <v>42230</v>
      </c>
      <c r="B227" s="9">
        <v>42230</v>
      </c>
      <c r="C227" s="10">
        <v>0</v>
      </c>
      <c r="D227" s="13"/>
      <c r="E227" s="13"/>
      <c r="F227" s="12">
        <v>0.5</v>
      </c>
      <c r="G227" s="13"/>
      <c r="H227" s="13"/>
      <c r="I227" s="13"/>
      <c r="J227" s="591">
        <v>4.5</v>
      </c>
    </row>
    <row r="228" spans="1:11">
      <c r="A228" s="8">
        <v>42231</v>
      </c>
      <c r="B228" s="9">
        <v>42231</v>
      </c>
      <c r="C228" s="10">
        <v>1</v>
      </c>
      <c r="D228" s="13"/>
      <c r="E228" s="13"/>
      <c r="F228" s="12">
        <v>1</v>
      </c>
      <c r="G228" s="13"/>
      <c r="H228" s="13"/>
      <c r="I228" s="13"/>
      <c r="J228" s="591"/>
    </row>
    <row r="229" spans="1:11">
      <c r="A229" s="8">
        <v>42232</v>
      </c>
      <c r="B229" s="9">
        <v>42232</v>
      </c>
      <c r="C229" s="10">
        <v>1</v>
      </c>
      <c r="D229" s="13"/>
      <c r="E229" s="13"/>
      <c r="F229" s="12">
        <v>1</v>
      </c>
      <c r="G229" s="13"/>
      <c r="H229" s="13"/>
      <c r="I229" s="13"/>
      <c r="J229" s="591"/>
    </row>
    <row r="230" spans="1:11">
      <c r="A230" s="8">
        <v>42233</v>
      </c>
      <c r="B230" s="9">
        <v>42233</v>
      </c>
      <c r="C230" s="10">
        <v>0</v>
      </c>
      <c r="D230" s="13"/>
      <c r="E230" s="13"/>
      <c r="F230" s="12">
        <v>0.5</v>
      </c>
      <c r="G230" s="13"/>
      <c r="H230" s="13"/>
      <c r="I230" s="13"/>
      <c r="J230" s="591"/>
    </row>
    <row r="231" spans="1:11">
      <c r="A231" s="8">
        <v>42234</v>
      </c>
      <c r="B231" s="9">
        <v>42234</v>
      </c>
      <c r="C231" s="10">
        <v>0</v>
      </c>
      <c r="D231" s="13"/>
      <c r="E231" s="13"/>
      <c r="F231" s="12">
        <v>0.5</v>
      </c>
      <c r="G231" s="13"/>
      <c r="H231" s="13"/>
      <c r="I231" s="13"/>
      <c r="J231" s="591"/>
    </row>
    <row r="232" spans="1:11">
      <c r="A232" s="8">
        <v>42235</v>
      </c>
      <c r="B232" s="9">
        <v>42235</v>
      </c>
      <c r="C232" s="10">
        <v>0</v>
      </c>
      <c r="D232" s="13"/>
      <c r="E232" s="13"/>
      <c r="F232" s="12">
        <v>0.5</v>
      </c>
      <c r="G232" s="13"/>
      <c r="H232" s="13"/>
      <c r="I232" s="13"/>
      <c r="J232" s="591"/>
    </row>
    <row r="233" spans="1:11">
      <c r="A233" s="8">
        <v>42236</v>
      </c>
      <c r="B233" s="9">
        <v>42236</v>
      </c>
      <c r="C233" s="10">
        <v>0</v>
      </c>
      <c r="D233" s="13"/>
      <c r="E233" s="13"/>
      <c r="F233" s="12">
        <v>0.29166666666666702</v>
      </c>
      <c r="G233" s="362">
        <v>0.20833333333333301</v>
      </c>
      <c r="H233" s="13"/>
      <c r="I233" s="13"/>
      <c r="J233" s="591"/>
      <c r="K233" s="637" t="s">
        <v>147</v>
      </c>
    </row>
    <row r="234" spans="1:11">
      <c r="A234" s="8">
        <v>42237</v>
      </c>
      <c r="B234" s="9">
        <v>42237</v>
      </c>
      <c r="C234" s="10">
        <v>0</v>
      </c>
      <c r="D234" s="13"/>
      <c r="E234" s="13"/>
      <c r="F234" s="13"/>
      <c r="G234" s="362">
        <v>0.5</v>
      </c>
      <c r="H234" s="16"/>
      <c r="I234" s="13"/>
      <c r="J234" s="642">
        <f>SUM(G233:G237)</f>
        <v>2.9999999999999996</v>
      </c>
      <c r="K234" s="637"/>
    </row>
    <row r="235" spans="1:11">
      <c r="A235" s="8">
        <v>42238</v>
      </c>
      <c r="B235" s="9">
        <v>42238</v>
      </c>
      <c r="C235" s="10">
        <v>1</v>
      </c>
      <c r="D235" s="13"/>
      <c r="E235" s="13"/>
      <c r="F235" s="13"/>
      <c r="G235" s="362">
        <v>1</v>
      </c>
      <c r="H235" s="16"/>
      <c r="I235" s="13"/>
      <c r="J235" s="643"/>
      <c r="K235" s="637"/>
    </row>
    <row r="236" spans="1:11">
      <c r="A236" s="8">
        <v>42239</v>
      </c>
      <c r="B236" s="9">
        <v>42239</v>
      </c>
      <c r="C236" s="10">
        <v>1</v>
      </c>
      <c r="D236" s="13"/>
      <c r="E236" s="13"/>
      <c r="F236" s="13"/>
      <c r="G236" s="362">
        <v>1</v>
      </c>
      <c r="H236" s="16"/>
      <c r="I236" s="13"/>
      <c r="J236" s="643"/>
      <c r="K236" s="637"/>
    </row>
    <row r="237" spans="1:11">
      <c r="A237" s="8">
        <v>42240</v>
      </c>
      <c r="B237" s="9">
        <v>42240</v>
      </c>
      <c r="C237" s="10">
        <v>0</v>
      </c>
      <c r="D237" s="13"/>
      <c r="E237" s="13"/>
      <c r="F237" s="13"/>
      <c r="G237" s="362">
        <v>0.29166666666666669</v>
      </c>
      <c r="H237" s="16"/>
      <c r="I237" s="6">
        <v>0.20833333333333334</v>
      </c>
      <c r="J237" s="644"/>
      <c r="K237" s="637"/>
    </row>
    <row r="238" spans="1:11">
      <c r="A238" s="8">
        <v>42241</v>
      </c>
      <c r="B238" s="9">
        <v>42241</v>
      </c>
      <c r="C238" s="10">
        <v>0</v>
      </c>
      <c r="D238" s="13"/>
      <c r="E238" s="13"/>
      <c r="F238" s="13"/>
      <c r="G238" s="365"/>
      <c r="H238" s="16"/>
      <c r="I238" s="6">
        <v>0.5</v>
      </c>
      <c r="J238" s="640">
        <f>SUM(I237:I247)</f>
        <v>6.0000000000000009</v>
      </c>
      <c r="K238" s="637"/>
    </row>
    <row r="239" spans="1:11">
      <c r="A239" s="8">
        <v>42242</v>
      </c>
      <c r="B239" s="9">
        <v>42242</v>
      </c>
      <c r="C239" s="10">
        <v>0</v>
      </c>
      <c r="D239" s="13"/>
      <c r="E239" s="13"/>
      <c r="F239" s="13"/>
      <c r="G239" s="365"/>
      <c r="H239" s="16"/>
      <c r="I239" s="6">
        <v>0.5</v>
      </c>
      <c r="J239" s="640"/>
      <c r="K239" s="637"/>
    </row>
    <row r="240" spans="1:11">
      <c r="A240" s="8">
        <v>42243</v>
      </c>
      <c r="B240" s="9">
        <v>42243</v>
      </c>
      <c r="C240" s="10">
        <v>0</v>
      </c>
      <c r="D240" s="13"/>
      <c r="E240" s="13"/>
      <c r="F240" s="13"/>
      <c r="G240" s="365"/>
      <c r="H240" s="16"/>
      <c r="I240" s="6">
        <v>0.5</v>
      </c>
      <c r="J240" s="640"/>
      <c r="K240" s="366"/>
    </row>
    <row r="241" spans="1:10">
      <c r="A241" s="8">
        <v>42244</v>
      </c>
      <c r="B241" s="9">
        <v>42244</v>
      </c>
      <c r="C241" s="10">
        <v>0</v>
      </c>
      <c r="D241" s="13"/>
      <c r="E241" s="13"/>
      <c r="F241" s="13"/>
      <c r="G241" s="16"/>
      <c r="H241" s="16"/>
      <c r="I241" s="6">
        <v>0.5</v>
      </c>
      <c r="J241" s="640"/>
    </row>
    <row r="242" spans="1:10">
      <c r="A242" s="8">
        <v>42245</v>
      </c>
      <c r="B242" s="9">
        <v>42245</v>
      </c>
      <c r="C242" s="10">
        <v>1</v>
      </c>
      <c r="D242" s="13"/>
      <c r="E242" s="13"/>
      <c r="F242" s="13"/>
      <c r="G242" s="19"/>
      <c r="H242" s="16"/>
      <c r="I242" s="6">
        <v>1</v>
      </c>
      <c r="J242" s="640"/>
    </row>
    <row r="243" spans="1:10">
      <c r="A243" s="8">
        <v>42246</v>
      </c>
      <c r="B243" s="9">
        <v>42246</v>
      </c>
      <c r="C243" s="10">
        <v>1</v>
      </c>
      <c r="D243" s="13"/>
      <c r="E243" s="13"/>
      <c r="F243" s="13"/>
      <c r="G243" s="13"/>
      <c r="H243" s="16"/>
      <c r="I243" s="6">
        <v>1</v>
      </c>
      <c r="J243" s="640"/>
    </row>
    <row r="244" spans="1:10">
      <c r="A244" s="8">
        <v>42247</v>
      </c>
      <c r="B244" s="9">
        <v>42247</v>
      </c>
      <c r="C244" s="10">
        <v>0</v>
      </c>
      <c r="D244" s="13"/>
      <c r="E244" s="13"/>
      <c r="F244" s="13"/>
      <c r="G244" s="13"/>
      <c r="H244" s="16"/>
      <c r="I244" s="6">
        <v>0.5</v>
      </c>
      <c r="J244" s="640"/>
    </row>
    <row r="245" spans="1:10">
      <c r="A245" s="8">
        <v>42248</v>
      </c>
      <c r="B245" s="9">
        <v>42248</v>
      </c>
      <c r="C245" s="10">
        <v>0</v>
      </c>
      <c r="D245" s="13"/>
      <c r="E245" s="13"/>
      <c r="F245" s="13"/>
      <c r="G245" s="13"/>
      <c r="H245" s="16"/>
      <c r="I245" s="6">
        <v>0.5</v>
      </c>
      <c r="J245" s="640"/>
    </row>
    <row r="246" spans="1:10">
      <c r="A246" s="8">
        <v>42249</v>
      </c>
      <c r="B246" s="9">
        <v>42249</v>
      </c>
      <c r="C246" s="10">
        <v>0</v>
      </c>
      <c r="D246" s="13"/>
      <c r="E246" s="13"/>
      <c r="F246" s="13"/>
      <c r="G246" s="13"/>
      <c r="H246" s="16"/>
      <c r="I246" s="6">
        <v>0.5</v>
      </c>
      <c r="J246" s="640"/>
    </row>
    <row r="247" spans="1:10">
      <c r="A247" s="8">
        <v>42250</v>
      </c>
      <c r="B247" s="9">
        <v>42250</v>
      </c>
      <c r="C247" s="10">
        <v>0</v>
      </c>
      <c r="D247" s="13"/>
      <c r="E247" s="11">
        <v>0.20833333333333301</v>
      </c>
      <c r="F247" s="13"/>
      <c r="G247" s="13"/>
      <c r="H247" s="16"/>
      <c r="I247" s="6">
        <v>0.29166666666666702</v>
      </c>
      <c r="J247" s="641"/>
    </row>
    <row r="248" spans="1:10">
      <c r="A248" s="8">
        <v>42251</v>
      </c>
      <c r="B248" s="9">
        <v>42251</v>
      </c>
      <c r="C248" s="10">
        <v>0</v>
      </c>
      <c r="D248" s="13"/>
      <c r="E248" s="11">
        <v>0.5</v>
      </c>
      <c r="F248" s="13"/>
      <c r="G248" s="13"/>
      <c r="H248" s="16"/>
      <c r="I248" s="13"/>
      <c r="J248" s="645">
        <f>SUM(E247:E254)</f>
        <v>5</v>
      </c>
    </row>
    <row r="249" spans="1:10">
      <c r="A249" s="8">
        <v>42252</v>
      </c>
      <c r="B249" s="9">
        <v>42252</v>
      </c>
      <c r="C249" s="10">
        <v>1</v>
      </c>
      <c r="D249" s="13"/>
      <c r="E249" s="11">
        <v>1</v>
      </c>
      <c r="F249" s="13"/>
      <c r="G249" s="13"/>
      <c r="H249" s="13"/>
      <c r="I249" s="13"/>
      <c r="J249" s="646"/>
    </row>
    <row r="250" spans="1:10">
      <c r="A250" s="8">
        <v>42253</v>
      </c>
      <c r="B250" s="9">
        <v>42253</v>
      </c>
      <c r="C250" s="10">
        <v>1</v>
      </c>
      <c r="D250" s="13"/>
      <c r="E250" s="11">
        <v>1</v>
      </c>
      <c r="F250" s="13"/>
      <c r="G250" s="13"/>
      <c r="H250" s="13"/>
      <c r="I250" s="13"/>
      <c r="J250" s="646"/>
    </row>
    <row r="251" spans="1:10">
      <c r="A251" s="8">
        <v>42254</v>
      </c>
      <c r="B251" s="9">
        <v>42254</v>
      </c>
      <c r="C251" s="10">
        <v>1</v>
      </c>
      <c r="D251" s="13"/>
      <c r="E251" s="11">
        <v>1</v>
      </c>
      <c r="F251" s="13"/>
      <c r="G251" s="13"/>
      <c r="H251" s="13"/>
      <c r="I251" s="13"/>
      <c r="J251" s="646"/>
    </row>
    <row r="252" spans="1:10">
      <c r="A252" s="8">
        <v>42255</v>
      </c>
      <c r="B252" s="9">
        <v>42255</v>
      </c>
      <c r="C252" s="10">
        <v>0</v>
      </c>
      <c r="D252" s="13"/>
      <c r="E252" s="11">
        <v>0.5</v>
      </c>
      <c r="F252" s="13"/>
      <c r="G252" s="13"/>
      <c r="H252" s="13"/>
      <c r="I252" s="13"/>
      <c r="J252" s="646"/>
    </row>
    <row r="253" spans="1:10">
      <c r="A253" s="8">
        <v>42256</v>
      </c>
      <c r="B253" s="9">
        <v>42256</v>
      </c>
      <c r="C253" s="10">
        <v>0</v>
      </c>
      <c r="D253" s="13"/>
      <c r="E253" s="11">
        <v>0.5</v>
      </c>
      <c r="F253" s="13"/>
      <c r="G253" s="13"/>
      <c r="H253" s="13"/>
      <c r="I253" s="13"/>
      <c r="J253" s="646"/>
    </row>
    <row r="254" spans="1:10">
      <c r="A254" s="8">
        <v>42257</v>
      </c>
      <c r="B254" s="9">
        <v>42257</v>
      </c>
      <c r="C254" s="10">
        <v>0</v>
      </c>
      <c r="D254" s="13"/>
      <c r="E254" s="11">
        <v>0.29166666666666702</v>
      </c>
      <c r="F254" s="12">
        <v>0.20833333333333301</v>
      </c>
      <c r="G254" s="13"/>
      <c r="H254" s="13"/>
      <c r="I254" s="13"/>
      <c r="J254" s="647"/>
    </row>
    <row r="255" spans="1:10">
      <c r="A255" s="8">
        <v>42258</v>
      </c>
      <c r="B255" s="9">
        <v>42258</v>
      </c>
      <c r="C255" s="10">
        <v>0</v>
      </c>
      <c r="D255" s="13"/>
      <c r="E255" s="13"/>
      <c r="F255" s="12">
        <v>0.5</v>
      </c>
      <c r="G255" s="13"/>
      <c r="H255" s="13"/>
      <c r="I255" s="13"/>
      <c r="J255" s="648">
        <f>SUM(F254:F261)</f>
        <v>4.5</v>
      </c>
    </row>
    <row r="256" spans="1:10">
      <c r="A256" s="8">
        <v>42259</v>
      </c>
      <c r="B256" s="9">
        <v>42259</v>
      </c>
      <c r="C256" s="10">
        <v>1</v>
      </c>
      <c r="D256" s="13"/>
      <c r="E256" s="13"/>
      <c r="F256" s="12">
        <v>1</v>
      </c>
      <c r="G256" s="13"/>
      <c r="H256" s="13"/>
      <c r="I256" s="13"/>
      <c r="J256" s="649"/>
    </row>
    <row r="257" spans="1:10">
      <c r="A257" s="8">
        <v>42260</v>
      </c>
      <c r="B257" s="9">
        <v>42260</v>
      </c>
      <c r="C257" s="10">
        <v>1</v>
      </c>
      <c r="D257" s="13"/>
      <c r="E257" s="13"/>
      <c r="F257" s="12">
        <v>1</v>
      </c>
      <c r="G257" s="13"/>
      <c r="H257" s="13"/>
      <c r="I257" s="13"/>
      <c r="J257" s="649"/>
    </row>
    <row r="258" spans="1:10">
      <c r="A258" s="8">
        <v>42261</v>
      </c>
      <c r="B258" s="9">
        <v>42261</v>
      </c>
      <c r="C258" s="10">
        <v>0</v>
      </c>
      <c r="D258" s="13"/>
      <c r="E258" s="13"/>
      <c r="F258" s="12">
        <v>0.5</v>
      </c>
      <c r="G258" s="13"/>
      <c r="H258" s="13"/>
      <c r="I258" s="13"/>
      <c r="J258" s="649"/>
    </row>
    <row r="259" spans="1:10">
      <c r="A259" s="8">
        <v>42262</v>
      </c>
      <c r="B259" s="9">
        <v>42262</v>
      </c>
      <c r="C259" s="10">
        <v>0</v>
      </c>
      <c r="D259" s="13"/>
      <c r="E259" s="13"/>
      <c r="F259" s="12">
        <v>0.5</v>
      </c>
      <c r="G259" s="13"/>
      <c r="H259" s="13"/>
      <c r="I259" s="13"/>
      <c r="J259" s="649"/>
    </row>
    <row r="260" spans="1:10">
      <c r="A260" s="8">
        <v>42263</v>
      </c>
      <c r="B260" s="9">
        <v>42263</v>
      </c>
      <c r="C260" s="10">
        <v>0</v>
      </c>
      <c r="D260" s="13"/>
      <c r="E260" s="13"/>
      <c r="F260" s="12">
        <v>0.5</v>
      </c>
      <c r="G260" s="13"/>
      <c r="H260" s="13"/>
      <c r="I260" s="13"/>
      <c r="J260" s="649"/>
    </row>
    <row r="261" spans="1:10">
      <c r="A261" s="8">
        <v>42264</v>
      </c>
      <c r="B261" s="9">
        <v>42264</v>
      </c>
      <c r="C261" s="10">
        <v>0</v>
      </c>
      <c r="D261" s="13"/>
      <c r="E261" s="13"/>
      <c r="F261" s="12">
        <v>0.29166666666666702</v>
      </c>
      <c r="G261" s="362">
        <v>0.20833333333333301</v>
      </c>
      <c r="H261" s="13"/>
      <c r="I261" s="13"/>
      <c r="J261" s="650"/>
    </row>
    <row r="262" spans="1:10">
      <c r="A262" s="8">
        <v>42265</v>
      </c>
      <c r="B262" s="9">
        <v>42265</v>
      </c>
      <c r="C262" s="10">
        <v>0</v>
      </c>
      <c r="D262" s="13"/>
      <c r="E262" s="13"/>
      <c r="F262" s="13"/>
      <c r="G262" s="362">
        <v>0.5</v>
      </c>
      <c r="H262" s="16"/>
      <c r="I262" s="13"/>
      <c r="J262" s="642">
        <f>SUM(G261:G268)</f>
        <v>4.5</v>
      </c>
    </row>
    <row r="263" spans="1:10">
      <c r="A263" s="8">
        <v>42266</v>
      </c>
      <c r="B263" s="9">
        <v>42266</v>
      </c>
      <c r="C263" s="10">
        <v>1</v>
      </c>
      <c r="D263" s="13"/>
      <c r="E263" s="13"/>
      <c r="F263" s="13"/>
      <c r="G263" s="362">
        <v>1</v>
      </c>
      <c r="H263" s="16"/>
      <c r="I263" s="13"/>
      <c r="J263" s="643"/>
    </row>
    <row r="264" spans="1:10">
      <c r="A264" s="8">
        <v>42267</v>
      </c>
      <c r="B264" s="9">
        <v>42267</v>
      </c>
      <c r="C264" s="10">
        <v>1</v>
      </c>
      <c r="D264" s="13"/>
      <c r="E264" s="13"/>
      <c r="F264" s="13"/>
      <c r="G264" s="362">
        <v>1</v>
      </c>
      <c r="H264" s="16"/>
      <c r="I264" s="13"/>
      <c r="J264" s="643"/>
    </row>
    <row r="265" spans="1:10">
      <c r="A265" s="8">
        <v>42268</v>
      </c>
      <c r="B265" s="9">
        <v>42268</v>
      </c>
      <c r="C265" s="10">
        <v>0</v>
      </c>
      <c r="D265" s="13"/>
      <c r="E265" s="13"/>
      <c r="F265" s="13"/>
      <c r="G265" s="362">
        <v>0.5</v>
      </c>
      <c r="H265" s="16"/>
      <c r="I265" s="13"/>
      <c r="J265" s="643"/>
    </row>
    <row r="266" spans="1:10">
      <c r="A266" s="8">
        <v>42269</v>
      </c>
      <c r="B266" s="9">
        <v>42269</v>
      </c>
      <c r="C266" s="10">
        <v>0</v>
      </c>
      <c r="D266" s="13"/>
      <c r="E266" s="13"/>
      <c r="F266" s="13"/>
      <c r="G266" s="362">
        <v>0.5</v>
      </c>
      <c r="H266" s="16"/>
      <c r="I266" s="13"/>
      <c r="J266" s="643"/>
    </row>
    <row r="267" spans="1:10">
      <c r="A267" s="8">
        <v>42270</v>
      </c>
      <c r="B267" s="9">
        <v>42270</v>
      </c>
      <c r="C267" s="10">
        <v>0</v>
      </c>
      <c r="D267" s="13"/>
      <c r="E267" s="13"/>
      <c r="F267" s="13"/>
      <c r="G267" s="362">
        <v>0.5</v>
      </c>
      <c r="H267" s="16"/>
      <c r="I267" s="13"/>
      <c r="J267" s="643"/>
    </row>
    <row r="268" spans="1:10">
      <c r="A268" s="8">
        <v>42271</v>
      </c>
      <c r="B268" s="9">
        <v>42271</v>
      </c>
      <c r="C268" s="10">
        <v>0</v>
      </c>
      <c r="D268" s="13"/>
      <c r="E268" s="13"/>
      <c r="F268" s="13"/>
      <c r="G268" s="362">
        <v>0.29166666666666702</v>
      </c>
      <c r="H268" s="16"/>
      <c r="I268" s="6">
        <v>0.20833333333333301</v>
      </c>
      <c r="J268" s="644"/>
    </row>
    <row r="269" spans="1:10">
      <c r="A269" s="8">
        <v>42272</v>
      </c>
      <c r="B269" s="9">
        <v>42272</v>
      </c>
      <c r="C269" s="10">
        <v>0</v>
      </c>
      <c r="D269" s="13"/>
      <c r="E269" s="13"/>
      <c r="F269" s="13"/>
      <c r="G269" s="16"/>
      <c r="H269" s="16"/>
      <c r="I269" s="6">
        <v>0.5</v>
      </c>
      <c r="J269" s="651">
        <f>SUM(I268:I275)</f>
        <v>4.5</v>
      </c>
    </row>
    <row r="270" spans="1:10">
      <c r="A270" s="8">
        <v>42273</v>
      </c>
      <c r="B270" s="9">
        <v>42273</v>
      </c>
      <c r="C270" s="10">
        <v>1</v>
      </c>
      <c r="D270" s="13"/>
      <c r="E270" s="13"/>
      <c r="F270" s="13"/>
      <c r="G270" s="19"/>
      <c r="H270" s="16"/>
      <c r="I270" s="6">
        <v>1</v>
      </c>
      <c r="J270" s="652"/>
    </row>
    <row r="271" spans="1:10">
      <c r="A271" s="8">
        <v>42274</v>
      </c>
      <c r="B271" s="9">
        <v>42274</v>
      </c>
      <c r="C271" s="10">
        <v>1</v>
      </c>
      <c r="D271" s="13"/>
      <c r="E271" s="13"/>
      <c r="F271" s="13"/>
      <c r="G271" s="13"/>
      <c r="H271" s="16"/>
      <c r="I271" s="6">
        <v>1</v>
      </c>
      <c r="J271" s="652"/>
    </row>
    <row r="272" spans="1:10">
      <c r="A272" s="8">
        <v>42275</v>
      </c>
      <c r="B272" s="9">
        <v>42275</v>
      </c>
      <c r="C272" s="10">
        <v>0</v>
      </c>
      <c r="D272" s="13"/>
      <c r="E272" s="13"/>
      <c r="F272" s="13"/>
      <c r="G272" s="13"/>
      <c r="H272" s="16"/>
      <c r="I272" s="6">
        <v>0.5</v>
      </c>
      <c r="J272" s="652"/>
    </row>
    <row r="273" spans="1:10">
      <c r="A273" s="8">
        <v>42276</v>
      </c>
      <c r="B273" s="9">
        <v>42276</v>
      </c>
      <c r="C273" s="10">
        <v>0</v>
      </c>
      <c r="D273" s="13"/>
      <c r="E273" s="13"/>
      <c r="F273" s="13"/>
      <c r="G273" s="13"/>
      <c r="H273" s="16"/>
      <c r="I273" s="6">
        <v>0.5</v>
      </c>
      <c r="J273" s="652"/>
    </row>
    <row r="274" spans="1:10">
      <c r="A274" s="8">
        <v>42277</v>
      </c>
      <c r="B274" s="9">
        <v>42277</v>
      </c>
      <c r="C274" s="10">
        <v>0</v>
      </c>
      <c r="D274" s="13"/>
      <c r="E274" s="13"/>
      <c r="F274" s="13"/>
      <c r="G274" s="13"/>
      <c r="H274" s="16"/>
      <c r="I274" s="6">
        <v>0.5</v>
      </c>
      <c r="J274" s="652"/>
    </row>
    <row r="275" spans="1:10">
      <c r="A275" s="8">
        <v>42278</v>
      </c>
      <c r="B275" s="9">
        <v>42278</v>
      </c>
      <c r="C275" s="10">
        <v>0</v>
      </c>
      <c r="D275" s="13"/>
      <c r="E275" s="11">
        <v>0.20833333333333301</v>
      </c>
      <c r="F275" s="13"/>
      <c r="G275" s="13"/>
      <c r="H275" s="16"/>
      <c r="I275" s="6">
        <v>0.29166666666666702</v>
      </c>
      <c r="J275" s="653"/>
    </row>
    <row r="276" spans="1:10">
      <c r="A276" s="8">
        <v>42279</v>
      </c>
      <c r="B276" s="9">
        <v>42279</v>
      </c>
      <c r="C276" s="10">
        <v>0</v>
      </c>
      <c r="D276" s="13"/>
      <c r="E276" s="11">
        <v>0.5</v>
      </c>
      <c r="F276" s="13"/>
      <c r="G276" s="13"/>
      <c r="H276" s="16"/>
      <c r="I276" s="13"/>
      <c r="J276" s="598">
        <v>4.5</v>
      </c>
    </row>
    <row r="277" spans="1:10">
      <c r="A277" s="8">
        <v>42280</v>
      </c>
      <c r="B277" s="9">
        <v>42280</v>
      </c>
      <c r="C277" s="10">
        <v>1</v>
      </c>
      <c r="D277" s="13"/>
      <c r="E277" s="11">
        <v>1</v>
      </c>
      <c r="F277" s="13"/>
      <c r="G277" s="13"/>
      <c r="H277" s="13"/>
      <c r="I277" s="13"/>
      <c r="J277" s="598"/>
    </row>
    <row r="278" spans="1:10">
      <c r="A278" s="8">
        <v>42281</v>
      </c>
      <c r="B278" s="9">
        <v>42281</v>
      </c>
      <c r="C278" s="10">
        <v>1</v>
      </c>
      <c r="D278" s="13"/>
      <c r="E278" s="11">
        <v>1</v>
      </c>
      <c r="F278" s="13"/>
      <c r="G278" s="13"/>
      <c r="H278" s="13"/>
      <c r="I278" s="13"/>
      <c r="J278" s="598"/>
    </row>
    <row r="279" spans="1:10">
      <c r="A279" s="8">
        <v>42282</v>
      </c>
      <c r="B279" s="9">
        <v>42282</v>
      </c>
      <c r="C279" s="10">
        <v>0</v>
      </c>
      <c r="D279" s="13"/>
      <c r="E279" s="11">
        <v>0.5</v>
      </c>
      <c r="F279" s="13"/>
      <c r="G279" s="13"/>
      <c r="H279" s="13"/>
      <c r="I279" s="13"/>
      <c r="J279" s="598"/>
    </row>
    <row r="280" spans="1:10">
      <c r="A280" s="8">
        <v>42283</v>
      </c>
      <c r="B280" s="9">
        <v>42283</v>
      </c>
      <c r="C280" s="10">
        <v>0</v>
      </c>
      <c r="D280" s="13"/>
      <c r="E280" s="11">
        <v>0.5</v>
      </c>
      <c r="F280" s="13"/>
      <c r="G280" s="13"/>
      <c r="H280" s="13"/>
      <c r="I280" s="13"/>
      <c r="J280" s="598"/>
    </row>
    <row r="281" spans="1:10">
      <c r="A281" s="8">
        <v>42284</v>
      </c>
      <c r="B281" s="9">
        <v>42284</v>
      </c>
      <c r="C281" s="10">
        <v>0</v>
      </c>
      <c r="D281" s="13"/>
      <c r="E281" s="11">
        <v>0.5</v>
      </c>
      <c r="F281" s="13"/>
      <c r="G281" s="13"/>
      <c r="H281" s="13"/>
      <c r="I281" s="13"/>
      <c r="J281" s="598"/>
    </row>
    <row r="282" spans="1:10">
      <c r="A282" s="8">
        <v>42285</v>
      </c>
      <c r="B282" s="9">
        <v>42285</v>
      </c>
      <c r="C282" s="10">
        <v>0</v>
      </c>
      <c r="D282" s="13"/>
      <c r="E282" s="11">
        <v>0.29166666666666702</v>
      </c>
      <c r="F282" s="12">
        <v>0.20833333333333301</v>
      </c>
      <c r="G282" s="13"/>
      <c r="H282" s="13"/>
      <c r="I282" s="13"/>
      <c r="J282" s="598"/>
    </row>
    <row r="283" spans="1:10">
      <c r="A283" s="8">
        <v>42286</v>
      </c>
      <c r="B283" s="9">
        <v>42286</v>
      </c>
      <c r="C283" s="10">
        <v>0</v>
      </c>
      <c r="D283" s="13"/>
      <c r="E283" s="13"/>
      <c r="F283" s="12">
        <v>0.5</v>
      </c>
      <c r="G283" s="13"/>
      <c r="H283" s="13"/>
      <c r="I283" s="13"/>
      <c r="J283" s="648">
        <f>SUM(F282:F289)</f>
        <v>5</v>
      </c>
    </row>
    <row r="284" spans="1:10">
      <c r="A284" s="8">
        <v>42287</v>
      </c>
      <c r="B284" s="9">
        <v>42287</v>
      </c>
      <c r="C284" s="10">
        <v>1</v>
      </c>
      <c r="D284" s="13"/>
      <c r="E284" s="13"/>
      <c r="F284" s="12">
        <v>1</v>
      </c>
      <c r="G284" s="13"/>
      <c r="H284" s="13"/>
      <c r="I284" s="13"/>
      <c r="J284" s="649"/>
    </row>
    <row r="285" spans="1:10">
      <c r="A285" s="8">
        <v>42288</v>
      </c>
      <c r="B285" s="9">
        <v>42288</v>
      </c>
      <c r="C285" s="10">
        <v>1</v>
      </c>
      <c r="D285" s="13"/>
      <c r="E285" s="13"/>
      <c r="F285" s="12">
        <v>1</v>
      </c>
      <c r="G285" s="13"/>
      <c r="H285" s="13"/>
      <c r="I285" s="13"/>
      <c r="J285" s="649"/>
    </row>
    <row r="286" spans="1:10">
      <c r="A286" s="8">
        <v>42289</v>
      </c>
      <c r="B286" s="9">
        <v>42289</v>
      </c>
      <c r="C286" s="10">
        <v>1</v>
      </c>
      <c r="D286" s="13"/>
      <c r="E286" s="13"/>
      <c r="F286" s="12">
        <v>1</v>
      </c>
      <c r="G286" s="13"/>
      <c r="H286" s="13"/>
      <c r="I286" s="13"/>
      <c r="J286" s="649"/>
    </row>
    <row r="287" spans="1:10">
      <c r="A287" s="8">
        <v>42290</v>
      </c>
      <c r="B287" s="9">
        <v>42290</v>
      </c>
      <c r="C287" s="10">
        <v>0</v>
      </c>
      <c r="D287" s="13"/>
      <c r="E287" s="13"/>
      <c r="F287" s="12">
        <v>0.5</v>
      </c>
      <c r="G287" s="13"/>
      <c r="H287" s="13"/>
      <c r="I287" s="13"/>
      <c r="J287" s="649"/>
    </row>
    <row r="288" spans="1:10">
      <c r="A288" s="8">
        <v>42291</v>
      </c>
      <c r="B288" s="9">
        <v>42291</v>
      </c>
      <c r="C288" s="10">
        <v>0</v>
      </c>
      <c r="D288" s="13"/>
      <c r="E288" s="13"/>
      <c r="F288" s="12">
        <v>0.5</v>
      </c>
      <c r="G288" s="13"/>
      <c r="H288" s="13"/>
      <c r="I288" s="13"/>
      <c r="J288" s="649"/>
    </row>
    <row r="289" spans="1:10">
      <c r="A289" s="8">
        <v>42292</v>
      </c>
      <c r="B289" s="9">
        <v>42292</v>
      </c>
      <c r="C289" s="10">
        <v>0</v>
      </c>
      <c r="D289" s="13"/>
      <c r="E289" s="13"/>
      <c r="F289" s="12">
        <v>0.29166666666666702</v>
      </c>
      <c r="G289" s="362">
        <v>0.20833333333333301</v>
      </c>
      <c r="H289" s="13"/>
      <c r="I289" s="13"/>
      <c r="J289" s="650"/>
    </row>
    <row r="290" spans="1:10">
      <c r="A290" s="8">
        <v>42293</v>
      </c>
      <c r="B290" s="9">
        <v>42293</v>
      </c>
      <c r="C290" s="10">
        <v>0</v>
      </c>
      <c r="D290" s="13"/>
      <c r="E290" s="13"/>
      <c r="F290" s="13"/>
      <c r="G290" s="362">
        <v>0.5</v>
      </c>
      <c r="H290" s="16"/>
      <c r="I290" s="13"/>
      <c r="J290" s="596">
        <v>4.5</v>
      </c>
    </row>
    <row r="291" spans="1:10">
      <c r="A291" s="8">
        <v>42294</v>
      </c>
      <c r="B291" s="9">
        <v>42294</v>
      </c>
      <c r="C291" s="10">
        <v>1</v>
      </c>
      <c r="D291" s="13"/>
      <c r="E291" s="13"/>
      <c r="F291" s="13"/>
      <c r="G291" s="362">
        <v>1</v>
      </c>
      <c r="H291" s="16"/>
      <c r="I291" s="13"/>
      <c r="J291" s="596"/>
    </row>
    <row r="292" spans="1:10">
      <c r="A292" s="8">
        <v>42295</v>
      </c>
      <c r="B292" s="9">
        <v>42295</v>
      </c>
      <c r="C292" s="10">
        <v>1</v>
      </c>
      <c r="D292" s="13"/>
      <c r="E292" s="13"/>
      <c r="F292" s="13"/>
      <c r="G292" s="362">
        <v>1</v>
      </c>
      <c r="H292" s="16"/>
      <c r="I292" s="13"/>
      <c r="J292" s="596"/>
    </row>
    <row r="293" spans="1:10">
      <c r="A293" s="8">
        <v>42296</v>
      </c>
      <c r="B293" s="9">
        <v>42296</v>
      </c>
      <c r="C293" s="10">
        <v>0</v>
      </c>
      <c r="D293" s="13"/>
      <c r="E293" s="13"/>
      <c r="F293" s="13"/>
      <c r="G293" s="362">
        <v>0.5</v>
      </c>
      <c r="H293" s="16"/>
      <c r="I293" s="13"/>
      <c r="J293" s="596"/>
    </row>
    <row r="294" spans="1:10">
      <c r="A294" s="8">
        <v>42297</v>
      </c>
      <c r="B294" s="9">
        <v>42297</v>
      </c>
      <c r="C294" s="10">
        <v>0</v>
      </c>
      <c r="D294" s="13"/>
      <c r="E294" s="13"/>
      <c r="F294" s="13"/>
      <c r="G294" s="362">
        <v>0.5</v>
      </c>
      <c r="H294" s="16"/>
      <c r="I294" s="13"/>
      <c r="J294" s="596"/>
    </row>
    <row r="295" spans="1:10">
      <c r="A295" s="8">
        <v>42298</v>
      </c>
      <c r="B295" s="9">
        <v>42298</v>
      </c>
      <c r="C295" s="10">
        <v>0</v>
      </c>
      <c r="D295" s="13"/>
      <c r="E295" s="13"/>
      <c r="F295" s="13"/>
      <c r="G295" s="362">
        <v>0.5</v>
      </c>
      <c r="H295" s="16"/>
      <c r="I295" s="13"/>
      <c r="J295" s="596"/>
    </row>
    <row r="296" spans="1:10">
      <c r="A296" s="8">
        <v>42299</v>
      </c>
      <c r="B296" s="9">
        <v>42299</v>
      </c>
      <c r="C296" s="10">
        <v>0</v>
      </c>
      <c r="D296" s="13"/>
      <c r="E296" s="13"/>
      <c r="F296" s="13"/>
      <c r="G296" s="362">
        <v>0.29166666666666702</v>
      </c>
      <c r="H296" s="16"/>
      <c r="I296" s="6">
        <v>0.20833333333333301</v>
      </c>
      <c r="J296" s="596"/>
    </row>
    <row r="297" spans="1:10">
      <c r="A297" s="8">
        <v>42300</v>
      </c>
      <c r="B297" s="9">
        <v>42300</v>
      </c>
      <c r="C297" s="10">
        <v>0</v>
      </c>
      <c r="D297" s="13"/>
      <c r="E297" s="13"/>
      <c r="F297" s="13"/>
      <c r="G297" s="16"/>
      <c r="H297" s="16"/>
      <c r="I297" s="6">
        <v>0.5</v>
      </c>
      <c r="J297" s="612">
        <f>SUM(I296:I304)</f>
        <v>5</v>
      </c>
    </row>
    <row r="298" spans="1:10">
      <c r="A298" s="8">
        <v>42301</v>
      </c>
      <c r="B298" s="9">
        <v>42301</v>
      </c>
      <c r="C298" s="10">
        <v>1</v>
      </c>
      <c r="D298" s="13"/>
      <c r="E298" s="13"/>
      <c r="F298" s="13"/>
      <c r="G298" s="19"/>
      <c r="H298" s="16"/>
      <c r="I298" s="6">
        <v>1</v>
      </c>
      <c r="J298" s="612"/>
    </row>
    <row r="299" spans="1:10">
      <c r="A299" s="8">
        <v>42302</v>
      </c>
      <c r="B299" s="9">
        <v>42302</v>
      </c>
      <c r="C299" s="10">
        <v>1</v>
      </c>
      <c r="D299" s="13"/>
      <c r="E299" s="13"/>
      <c r="F299" s="13"/>
      <c r="G299" s="13"/>
      <c r="H299" s="16"/>
      <c r="I299" s="6">
        <v>1</v>
      </c>
      <c r="J299" s="612"/>
    </row>
    <row r="300" spans="1:10">
      <c r="A300" s="8">
        <v>42303</v>
      </c>
      <c r="B300" s="9">
        <v>42303</v>
      </c>
      <c r="C300" s="10">
        <v>0</v>
      </c>
      <c r="D300" s="13"/>
      <c r="E300" s="13"/>
      <c r="F300" s="13"/>
      <c r="G300" s="13"/>
      <c r="H300" s="16"/>
      <c r="I300" s="6">
        <v>0.5</v>
      </c>
      <c r="J300" s="612"/>
    </row>
    <row r="301" spans="1:10">
      <c r="A301" s="8">
        <v>42304</v>
      </c>
      <c r="B301" s="9">
        <v>42304</v>
      </c>
      <c r="C301" s="10">
        <v>0</v>
      </c>
      <c r="D301" s="13"/>
      <c r="E301" s="13"/>
      <c r="F301" s="13"/>
      <c r="G301" s="13"/>
      <c r="H301" s="16"/>
      <c r="I301" s="6">
        <v>0.5</v>
      </c>
      <c r="J301" s="612"/>
    </row>
    <row r="302" spans="1:10">
      <c r="A302" s="8">
        <v>42305</v>
      </c>
      <c r="B302" s="9">
        <v>42305</v>
      </c>
      <c r="C302" s="10">
        <v>0</v>
      </c>
      <c r="D302" s="13"/>
      <c r="E302" s="13"/>
      <c r="F302" s="13"/>
      <c r="G302" s="13"/>
      <c r="H302" s="16"/>
      <c r="I302" s="6">
        <v>0.5</v>
      </c>
      <c r="J302" s="612"/>
    </row>
    <row r="303" spans="1:10">
      <c r="A303" s="8">
        <v>42306</v>
      </c>
      <c r="B303" s="9">
        <v>42306</v>
      </c>
      <c r="C303" s="10">
        <v>0</v>
      </c>
      <c r="D303" s="13"/>
      <c r="E303" s="370"/>
      <c r="F303" s="13"/>
      <c r="G303" s="13"/>
      <c r="H303" s="16"/>
      <c r="I303" s="6">
        <v>0.5</v>
      </c>
      <c r="J303" s="612"/>
    </row>
    <row r="304" spans="1:10">
      <c r="A304" s="8">
        <v>42307</v>
      </c>
      <c r="B304" s="9">
        <v>42307</v>
      </c>
      <c r="C304" s="10">
        <v>0</v>
      </c>
      <c r="D304" s="13"/>
      <c r="E304" s="11">
        <v>0.20833333333333334</v>
      </c>
      <c r="F304" s="13"/>
      <c r="G304" s="13"/>
      <c r="H304" s="16"/>
      <c r="I304" s="6">
        <v>0.29166666666666669</v>
      </c>
      <c r="J304" s="654">
        <f>SUM(E303:E310)</f>
        <v>4.5</v>
      </c>
    </row>
    <row r="305" spans="1:10">
      <c r="A305" s="8">
        <v>42308</v>
      </c>
      <c r="B305" s="9">
        <v>42308</v>
      </c>
      <c r="C305" s="10">
        <v>1</v>
      </c>
      <c r="D305" s="13"/>
      <c r="E305" s="11">
        <v>1</v>
      </c>
      <c r="F305" s="13"/>
      <c r="G305" s="13"/>
      <c r="H305" s="13"/>
      <c r="I305" s="13"/>
      <c r="J305" s="654"/>
    </row>
    <row r="306" spans="1:10">
      <c r="A306" s="8">
        <v>42309</v>
      </c>
      <c r="B306" s="9">
        <v>42309</v>
      </c>
      <c r="C306" s="10">
        <v>1</v>
      </c>
      <c r="D306" s="13"/>
      <c r="E306" s="11">
        <v>1</v>
      </c>
      <c r="F306" s="13"/>
      <c r="G306" s="13"/>
      <c r="H306" s="13"/>
      <c r="I306" s="13"/>
      <c r="J306" s="654"/>
    </row>
    <row r="307" spans="1:10">
      <c r="A307" s="8">
        <v>42310</v>
      </c>
      <c r="B307" s="9">
        <v>42310</v>
      </c>
      <c r="C307" s="10">
        <v>1</v>
      </c>
      <c r="D307" s="13"/>
      <c r="E307" s="11">
        <v>1</v>
      </c>
      <c r="F307" s="13"/>
      <c r="G307" s="13"/>
      <c r="H307" s="13"/>
      <c r="I307" s="13"/>
      <c r="J307" s="654"/>
    </row>
    <row r="308" spans="1:10">
      <c r="A308" s="8">
        <v>42311</v>
      </c>
      <c r="B308" s="9">
        <v>42311</v>
      </c>
      <c r="C308" s="10">
        <v>0</v>
      </c>
      <c r="D308" s="13"/>
      <c r="E308" s="11">
        <v>0.5</v>
      </c>
      <c r="F308" s="13"/>
      <c r="G308" s="13"/>
      <c r="H308" s="13"/>
      <c r="I308" s="13"/>
      <c r="J308" s="654"/>
    </row>
    <row r="309" spans="1:10">
      <c r="A309" s="8">
        <v>42312</v>
      </c>
      <c r="B309" s="9">
        <v>42312</v>
      </c>
      <c r="C309" s="10">
        <v>0</v>
      </c>
      <c r="D309" s="13"/>
      <c r="E309" s="11">
        <v>0.5</v>
      </c>
      <c r="F309" s="13"/>
      <c r="G309" s="13"/>
      <c r="H309" s="13"/>
      <c r="I309" s="13"/>
      <c r="J309" s="654"/>
    </row>
    <row r="310" spans="1:10">
      <c r="A310" s="8">
        <v>42313</v>
      </c>
      <c r="B310" s="9">
        <v>42313</v>
      </c>
      <c r="C310" s="10">
        <v>0</v>
      </c>
      <c r="D310" s="13"/>
      <c r="E310" s="11">
        <v>0.29166666666666702</v>
      </c>
      <c r="F310" s="12">
        <v>0.20833333333333301</v>
      </c>
      <c r="G310" s="13"/>
      <c r="H310" s="13"/>
      <c r="I310" s="13"/>
      <c r="J310" s="654"/>
    </row>
    <row r="311" spans="1:10">
      <c r="A311" s="8">
        <v>42314</v>
      </c>
      <c r="B311" s="9">
        <v>42314</v>
      </c>
      <c r="C311" s="10">
        <v>0</v>
      </c>
      <c r="D311" s="13"/>
      <c r="E311" s="13"/>
      <c r="F311" s="12">
        <v>0.5</v>
      </c>
      <c r="G311" s="13"/>
      <c r="H311" s="13"/>
      <c r="I311" s="13"/>
      <c r="J311" s="591">
        <v>4.5</v>
      </c>
    </row>
    <row r="312" spans="1:10">
      <c r="A312" s="8">
        <v>42315</v>
      </c>
      <c r="B312" s="9">
        <v>42315</v>
      </c>
      <c r="C312" s="10">
        <v>1</v>
      </c>
      <c r="D312" s="13"/>
      <c r="E312" s="13"/>
      <c r="F312" s="12">
        <v>1</v>
      </c>
      <c r="G312" s="13"/>
      <c r="H312" s="13"/>
      <c r="I312" s="13"/>
      <c r="J312" s="591"/>
    </row>
    <row r="313" spans="1:10">
      <c r="A313" s="8">
        <v>42316</v>
      </c>
      <c r="B313" s="9">
        <v>42316</v>
      </c>
      <c r="C313" s="10">
        <v>1</v>
      </c>
      <c r="D313" s="13"/>
      <c r="E313" s="13"/>
      <c r="F313" s="12">
        <v>1</v>
      </c>
      <c r="G313" s="13"/>
      <c r="H313" s="13"/>
      <c r="I313" s="13"/>
      <c r="J313" s="591"/>
    </row>
    <row r="314" spans="1:10">
      <c r="A314" s="8">
        <v>42317</v>
      </c>
      <c r="B314" s="9">
        <v>42317</v>
      </c>
      <c r="C314" s="10">
        <v>0</v>
      </c>
      <c r="D314" s="13"/>
      <c r="E314" s="13"/>
      <c r="F314" s="12">
        <v>0.5</v>
      </c>
      <c r="G314" s="13"/>
      <c r="H314" s="13"/>
      <c r="I314" s="13"/>
      <c r="J314" s="591"/>
    </row>
    <row r="315" spans="1:10">
      <c r="A315" s="8">
        <v>42318</v>
      </c>
      <c r="B315" s="9">
        <v>42318</v>
      </c>
      <c r="C315" s="10">
        <v>0</v>
      </c>
      <c r="D315" s="13"/>
      <c r="E315" s="13"/>
      <c r="F315" s="12">
        <v>0.5</v>
      </c>
      <c r="G315" s="13"/>
      <c r="H315" s="13"/>
      <c r="I315" s="13"/>
      <c r="J315" s="591"/>
    </row>
    <row r="316" spans="1:10">
      <c r="A316" s="8">
        <v>42319</v>
      </c>
      <c r="B316" s="9">
        <v>42319</v>
      </c>
      <c r="C316" s="10">
        <v>0</v>
      </c>
      <c r="D316" s="13"/>
      <c r="E316" s="13"/>
      <c r="F316" s="12">
        <v>0.5</v>
      </c>
      <c r="G316" s="13"/>
      <c r="H316" s="13"/>
      <c r="I316" s="13"/>
      <c r="J316" s="591"/>
    </row>
    <row r="317" spans="1:10">
      <c r="A317" s="8">
        <v>42320</v>
      </c>
      <c r="B317" s="9">
        <v>42320</v>
      </c>
      <c r="C317" s="10">
        <v>0</v>
      </c>
      <c r="D317" s="13"/>
      <c r="E317" s="13"/>
      <c r="F317" s="12">
        <v>0.29166666666666702</v>
      </c>
      <c r="G317" s="362">
        <v>0.20833333333333301</v>
      </c>
      <c r="H317" s="13"/>
      <c r="I317" s="13"/>
      <c r="J317" s="591"/>
    </row>
    <row r="318" spans="1:10">
      <c r="A318" s="8">
        <v>42321</v>
      </c>
      <c r="B318" s="9">
        <v>42321</v>
      </c>
      <c r="C318" s="10">
        <v>0</v>
      </c>
      <c r="D318" s="13"/>
      <c r="E318" s="13"/>
      <c r="F318" s="13"/>
      <c r="G318" s="362">
        <v>0.5</v>
      </c>
      <c r="H318" s="16"/>
      <c r="I318" s="13"/>
      <c r="J318" s="596">
        <v>4.5</v>
      </c>
    </row>
    <row r="319" spans="1:10">
      <c r="A319" s="8">
        <v>42322</v>
      </c>
      <c r="B319" s="9">
        <v>42322</v>
      </c>
      <c r="C319" s="10">
        <v>1</v>
      </c>
      <c r="D319" s="13"/>
      <c r="E319" s="13"/>
      <c r="F319" s="13"/>
      <c r="G319" s="362">
        <v>1</v>
      </c>
      <c r="H319" s="16"/>
      <c r="I319" s="13"/>
      <c r="J319" s="596"/>
    </row>
    <row r="320" spans="1:10">
      <c r="A320" s="8">
        <v>42323</v>
      </c>
      <c r="B320" s="9">
        <v>42323</v>
      </c>
      <c r="C320" s="10">
        <v>1</v>
      </c>
      <c r="D320" s="13"/>
      <c r="E320" s="13"/>
      <c r="F320" s="13"/>
      <c r="G320" s="362">
        <v>1</v>
      </c>
      <c r="H320" s="16"/>
      <c r="I320" s="13"/>
      <c r="J320" s="596"/>
    </row>
    <row r="321" spans="1:10">
      <c r="A321" s="8">
        <v>42324</v>
      </c>
      <c r="B321" s="9">
        <v>42324</v>
      </c>
      <c r="C321" s="10">
        <v>0</v>
      </c>
      <c r="D321" s="13"/>
      <c r="E321" s="13"/>
      <c r="F321" s="13"/>
      <c r="G321" s="362">
        <v>0.5</v>
      </c>
      <c r="H321" s="16"/>
      <c r="I321" s="13"/>
      <c r="J321" s="596"/>
    </row>
    <row r="322" spans="1:10">
      <c r="A322" s="8">
        <v>42325</v>
      </c>
      <c r="B322" s="9">
        <v>42325</v>
      </c>
      <c r="C322" s="10">
        <v>0</v>
      </c>
      <c r="D322" s="13"/>
      <c r="E322" s="13"/>
      <c r="F322" s="13"/>
      <c r="G322" s="362">
        <v>0.5</v>
      </c>
      <c r="H322" s="16"/>
      <c r="I322" s="13"/>
      <c r="J322" s="596"/>
    </row>
    <row r="323" spans="1:10">
      <c r="A323" s="8">
        <v>42326</v>
      </c>
      <c r="B323" s="9">
        <v>42326</v>
      </c>
      <c r="C323" s="10">
        <v>0</v>
      </c>
      <c r="D323" s="13"/>
      <c r="E323" s="13"/>
      <c r="F323" s="13"/>
      <c r="G323" s="362">
        <v>0.5</v>
      </c>
      <c r="H323" s="16"/>
      <c r="I323" s="13"/>
      <c r="J323" s="596"/>
    </row>
    <row r="324" spans="1:10">
      <c r="A324" s="8">
        <v>42327</v>
      </c>
      <c r="B324" s="9">
        <v>42327</v>
      </c>
      <c r="C324" s="10">
        <v>0</v>
      </c>
      <c r="D324" s="13"/>
      <c r="E324" s="13"/>
      <c r="F324" s="13"/>
      <c r="G324" s="362">
        <v>0.29166666666666702</v>
      </c>
      <c r="H324" s="16"/>
      <c r="I324" s="6">
        <v>0.20833333333333301</v>
      </c>
      <c r="J324" s="596"/>
    </row>
    <row r="325" spans="1:10">
      <c r="A325" s="8">
        <v>42328</v>
      </c>
      <c r="B325" s="9">
        <v>42328</v>
      </c>
      <c r="C325" s="10">
        <v>1</v>
      </c>
      <c r="D325" s="13"/>
      <c r="E325" s="13"/>
      <c r="F325" s="13"/>
      <c r="G325" s="16"/>
      <c r="H325" s="16"/>
      <c r="I325" s="6">
        <v>1</v>
      </c>
      <c r="J325" s="612">
        <v>4.5</v>
      </c>
    </row>
    <row r="326" spans="1:10">
      <c r="A326" s="8">
        <v>42329</v>
      </c>
      <c r="B326" s="9">
        <v>42329</v>
      </c>
      <c r="C326" s="10">
        <v>1</v>
      </c>
      <c r="D326" s="13"/>
      <c r="E326" s="13"/>
      <c r="F326" s="13"/>
      <c r="G326" s="19"/>
      <c r="H326" s="16"/>
      <c r="I326" s="6">
        <v>1</v>
      </c>
      <c r="J326" s="612"/>
    </row>
    <row r="327" spans="1:10">
      <c r="A327" s="8">
        <v>42330</v>
      </c>
      <c r="B327" s="9">
        <v>42330</v>
      </c>
      <c r="C327" s="10">
        <v>1</v>
      </c>
      <c r="D327" s="13"/>
      <c r="E327" s="13"/>
      <c r="F327" s="13"/>
      <c r="G327" s="13"/>
      <c r="H327" s="16"/>
      <c r="I327" s="6">
        <v>1</v>
      </c>
      <c r="J327" s="612"/>
    </row>
    <row r="328" spans="1:10">
      <c r="A328" s="8">
        <v>42331</v>
      </c>
      <c r="B328" s="9">
        <v>42331</v>
      </c>
      <c r="C328" s="10">
        <v>0</v>
      </c>
      <c r="D328" s="13"/>
      <c r="E328" s="13"/>
      <c r="F328" s="13"/>
      <c r="G328" s="13"/>
      <c r="H328" s="16"/>
      <c r="I328" s="6">
        <v>0.5</v>
      </c>
      <c r="J328" s="612"/>
    </row>
    <row r="329" spans="1:10">
      <c r="A329" s="8">
        <v>42332</v>
      </c>
      <c r="B329" s="9">
        <v>42332</v>
      </c>
      <c r="C329" s="10">
        <v>0</v>
      </c>
      <c r="D329" s="13"/>
      <c r="E329" s="13"/>
      <c r="F329" s="13"/>
      <c r="G329" s="13"/>
      <c r="H329" s="16"/>
      <c r="I329" s="6">
        <v>0.5</v>
      </c>
      <c r="J329" s="612"/>
    </row>
    <row r="330" spans="1:10">
      <c r="A330" s="8">
        <v>42333</v>
      </c>
      <c r="B330" s="9">
        <v>42333</v>
      </c>
      <c r="C330" s="10">
        <v>0</v>
      </c>
      <c r="D330" s="379">
        <v>0.20833333333333334</v>
      </c>
      <c r="E330" s="13"/>
      <c r="F330" s="13"/>
      <c r="G330" s="13"/>
      <c r="H330" s="16"/>
      <c r="I330" s="6"/>
      <c r="J330" s="612"/>
    </row>
    <row r="331" spans="1:10">
      <c r="A331" s="8">
        <v>42334</v>
      </c>
      <c r="B331" s="9">
        <v>42334</v>
      </c>
      <c r="C331" s="10">
        <v>0</v>
      </c>
      <c r="D331" s="379">
        <v>0.5</v>
      </c>
      <c r="E331" s="378"/>
      <c r="F331" s="13"/>
      <c r="G331" s="13"/>
      <c r="H331" s="16"/>
      <c r="I331" s="6"/>
      <c r="J331" s="612"/>
    </row>
    <row r="332" spans="1:10">
      <c r="A332" s="8">
        <v>42335</v>
      </c>
      <c r="B332" s="9">
        <v>42335</v>
      </c>
      <c r="C332" s="10">
        <v>0</v>
      </c>
      <c r="D332" s="379">
        <v>0.5</v>
      </c>
      <c r="E332" s="370"/>
      <c r="F332" s="13"/>
      <c r="G332" s="13"/>
      <c r="H332" s="16"/>
      <c r="I332" s="13"/>
      <c r="J332" s="655">
        <f>SUM(D331:D338:D330)</f>
        <v>5.0000000000000009</v>
      </c>
    </row>
    <row r="333" spans="1:10">
      <c r="A333" s="8">
        <v>42336</v>
      </c>
      <c r="B333" s="9">
        <v>42336</v>
      </c>
      <c r="C333" s="10">
        <v>1</v>
      </c>
      <c r="D333" s="379">
        <v>1</v>
      </c>
      <c r="E333" s="370"/>
      <c r="F333" s="13"/>
      <c r="G333" s="13"/>
      <c r="H333" s="13"/>
      <c r="I333" s="13"/>
      <c r="J333" s="656"/>
    </row>
    <row r="334" spans="1:10">
      <c r="A334" s="8">
        <v>42337</v>
      </c>
      <c r="B334" s="9">
        <v>42337</v>
      </c>
      <c r="C334" s="10">
        <v>1</v>
      </c>
      <c r="D334" s="379">
        <v>1</v>
      </c>
      <c r="E334" s="370"/>
      <c r="F334" s="13"/>
      <c r="G334" s="13"/>
      <c r="H334" s="13"/>
      <c r="I334" s="13"/>
      <c r="J334" s="656"/>
    </row>
    <row r="335" spans="1:10">
      <c r="A335" s="8">
        <v>42338</v>
      </c>
      <c r="B335" s="9">
        <v>42338</v>
      </c>
      <c r="C335" s="10">
        <v>0</v>
      </c>
      <c r="D335" s="379">
        <v>0.5</v>
      </c>
      <c r="E335" s="370"/>
      <c r="F335" s="13"/>
      <c r="G335" s="13"/>
      <c r="H335" s="13"/>
      <c r="I335" s="13"/>
      <c r="J335" s="656"/>
    </row>
    <row r="336" spans="1:10">
      <c r="A336" s="8">
        <v>42339</v>
      </c>
      <c r="B336" s="9">
        <v>42339</v>
      </c>
      <c r="C336" s="10">
        <v>0</v>
      </c>
      <c r="D336" s="379">
        <v>0.5</v>
      </c>
      <c r="E336" s="370"/>
      <c r="F336" s="13"/>
      <c r="G336" s="13"/>
      <c r="H336" s="13"/>
      <c r="I336" s="13"/>
      <c r="J336" s="656"/>
    </row>
    <row r="337" spans="1:10">
      <c r="A337" s="8">
        <v>42340</v>
      </c>
      <c r="B337" s="9">
        <v>42340</v>
      </c>
      <c r="C337" s="10">
        <v>0</v>
      </c>
      <c r="D337" s="379">
        <v>0.5</v>
      </c>
      <c r="E337" s="370"/>
      <c r="F337" s="13"/>
      <c r="G337" s="13"/>
      <c r="H337" s="13"/>
      <c r="I337" s="13"/>
      <c r="J337" s="656"/>
    </row>
    <row r="338" spans="1:10">
      <c r="A338" s="8">
        <v>42341</v>
      </c>
      <c r="B338" s="9">
        <v>42341</v>
      </c>
      <c r="C338" s="10">
        <v>0</v>
      </c>
      <c r="D338" s="379">
        <v>0.29166666666666669</v>
      </c>
      <c r="E338" s="370"/>
      <c r="F338" s="12">
        <v>0.20833333333333301</v>
      </c>
      <c r="G338" s="13"/>
      <c r="H338" s="13"/>
      <c r="I338" s="13"/>
      <c r="J338" s="659"/>
    </row>
    <row r="339" spans="1:10">
      <c r="A339" s="8">
        <v>42342</v>
      </c>
      <c r="B339" s="9">
        <v>42342</v>
      </c>
      <c r="C339" s="10">
        <v>0</v>
      </c>
      <c r="D339" s="13"/>
      <c r="E339" s="13"/>
      <c r="F339" s="12">
        <v>0.5</v>
      </c>
      <c r="G339" s="13"/>
      <c r="H339" s="13"/>
      <c r="I339" s="13"/>
      <c r="J339" s="591">
        <f>SUM(F338:F345)</f>
        <v>4.5</v>
      </c>
    </row>
    <row r="340" spans="1:10">
      <c r="A340" s="8">
        <v>42343</v>
      </c>
      <c r="B340" s="9">
        <v>42343</v>
      </c>
      <c r="C340" s="10">
        <v>1</v>
      </c>
      <c r="D340" s="13"/>
      <c r="E340" s="13"/>
      <c r="F340" s="12">
        <v>1</v>
      </c>
      <c r="G340" s="13"/>
      <c r="H340" s="13"/>
      <c r="I340" s="13"/>
      <c r="J340" s="591"/>
    </row>
    <row r="341" spans="1:10">
      <c r="A341" s="8">
        <v>42344</v>
      </c>
      <c r="B341" s="9">
        <v>42344</v>
      </c>
      <c r="C341" s="10">
        <v>1</v>
      </c>
      <c r="D341" s="13"/>
      <c r="E341" s="13"/>
      <c r="F341" s="12">
        <v>1</v>
      </c>
      <c r="G341" s="13"/>
      <c r="H341" s="13"/>
      <c r="I341" s="13"/>
      <c r="J341" s="591"/>
    </row>
    <row r="342" spans="1:10">
      <c r="A342" s="8">
        <v>42345</v>
      </c>
      <c r="B342" s="9">
        <v>42345</v>
      </c>
      <c r="C342" s="10">
        <v>0</v>
      </c>
      <c r="D342" s="13"/>
      <c r="E342" s="13"/>
      <c r="F342" s="12">
        <v>0.5</v>
      </c>
      <c r="G342" s="13"/>
      <c r="H342" s="13"/>
      <c r="I342" s="13"/>
      <c r="J342" s="591"/>
    </row>
    <row r="343" spans="1:10">
      <c r="A343" s="8">
        <v>42346</v>
      </c>
      <c r="B343" s="9">
        <v>42346</v>
      </c>
      <c r="C343" s="10">
        <v>0</v>
      </c>
      <c r="D343" s="13"/>
      <c r="E343" s="13"/>
      <c r="F343" s="12">
        <v>0.5</v>
      </c>
      <c r="G343" s="13"/>
      <c r="H343" s="13"/>
      <c r="I343" s="13"/>
      <c r="J343" s="591"/>
    </row>
    <row r="344" spans="1:10">
      <c r="A344" s="8">
        <v>42347</v>
      </c>
      <c r="B344" s="9">
        <v>42347</v>
      </c>
      <c r="C344" s="10">
        <v>0</v>
      </c>
      <c r="D344" s="13"/>
      <c r="E344" s="13"/>
      <c r="F344" s="12">
        <v>0.5</v>
      </c>
      <c r="G344" s="13"/>
      <c r="H344" s="13"/>
      <c r="I344" s="13"/>
      <c r="J344" s="591"/>
    </row>
    <row r="345" spans="1:10">
      <c r="A345" s="8">
        <v>42348</v>
      </c>
      <c r="B345" s="9">
        <v>42348</v>
      </c>
      <c r="C345" s="10">
        <v>0</v>
      </c>
      <c r="D345" s="13"/>
      <c r="E345" s="13"/>
      <c r="F345" s="12">
        <v>0.29166666666666702</v>
      </c>
      <c r="G345" s="362">
        <v>0.20833333333333301</v>
      </c>
      <c r="H345" s="13"/>
      <c r="I345" s="13"/>
      <c r="J345" s="591"/>
    </row>
    <row r="346" spans="1:10">
      <c r="A346" s="8">
        <v>42349</v>
      </c>
      <c r="B346" s="9">
        <v>42349</v>
      </c>
      <c r="C346" s="10">
        <v>0</v>
      </c>
      <c r="D346" s="13"/>
      <c r="E346" s="13"/>
      <c r="F346" s="13"/>
      <c r="G346" s="362">
        <v>0.5</v>
      </c>
      <c r="H346" s="16"/>
      <c r="I346" s="13"/>
      <c r="J346" s="596">
        <f>SUM(G345:G352)</f>
        <v>4.5</v>
      </c>
    </row>
    <row r="347" spans="1:10">
      <c r="A347" s="8">
        <v>42350</v>
      </c>
      <c r="B347" s="9">
        <v>42350</v>
      </c>
      <c r="C347" s="10">
        <v>1</v>
      </c>
      <c r="D347" s="13"/>
      <c r="E347" s="13"/>
      <c r="F347" s="13"/>
      <c r="G347" s="362">
        <v>1</v>
      </c>
      <c r="H347" s="16"/>
      <c r="I347" s="13"/>
      <c r="J347" s="596"/>
    </row>
    <row r="348" spans="1:10">
      <c r="A348" s="8">
        <v>42351</v>
      </c>
      <c r="B348" s="9">
        <v>42351</v>
      </c>
      <c r="C348" s="10">
        <v>1</v>
      </c>
      <c r="D348" s="13"/>
      <c r="E348" s="13"/>
      <c r="F348" s="13"/>
      <c r="G348" s="362">
        <v>1</v>
      </c>
      <c r="H348" s="16"/>
      <c r="I348" s="13"/>
      <c r="J348" s="596"/>
    </row>
    <row r="349" spans="1:10">
      <c r="A349" s="8">
        <v>42352</v>
      </c>
      <c r="B349" s="9">
        <v>42352</v>
      </c>
      <c r="C349" s="10">
        <v>0</v>
      </c>
      <c r="D349" s="13"/>
      <c r="E349" s="13"/>
      <c r="F349" s="13"/>
      <c r="G349" s="362">
        <v>0.5</v>
      </c>
      <c r="H349" s="16"/>
      <c r="I349" s="13"/>
      <c r="J349" s="596"/>
    </row>
    <row r="350" spans="1:10">
      <c r="A350" s="8">
        <v>42353</v>
      </c>
      <c r="B350" s="9">
        <v>42353</v>
      </c>
      <c r="C350" s="10">
        <v>0</v>
      </c>
      <c r="D350" s="13"/>
      <c r="E350" s="13"/>
      <c r="F350" s="13"/>
      <c r="G350" s="362">
        <v>0.5</v>
      </c>
      <c r="H350" s="16"/>
      <c r="I350" s="13"/>
      <c r="J350" s="596"/>
    </row>
    <row r="351" spans="1:10">
      <c r="A351" s="8">
        <v>42354</v>
      </c>
      <c r="B351" s="9">
        <v>42354</v>
      </c>
      <c r="C351" s="10">
        <v>0</v>
      </c>
      <c r="D351" s="13"/>
      <c r="E351" s="13"/>
      <c r="F351" s="13"/>
      <c r="G351" s="362">
        <v>0.5</v>
      </c>
      <c r="H351" s="16"/>
      <c r="I351" s="13"/>
      <c r="J351" s="596"/>
    </row>
    <row r="352" spans="1:10">
      <c r="A352" s="8">
        <v>42355</v>
      </c>
      <c r="B352" s="9">
        <v>42355</v>
      </c>
      <c r="C352" s="10">
        <v>0</v>
      </c>
      <c r="D352" s="13"/>
      <c r="E352" s="13"/>
      <c r="F352" s="13"/>
      <c r="G352" s="362">
        <v>0.29166666666666702</v>
      </c>
      <c r="H352" s="16"/>
      <c r="I352" s="6">
        <v>0.20833333333333301</v>
      </c>
      <c r="J352" s="596"/>
    </row>
    <row r="353" spans="1:10">
      <c r="A353" s="8">
        <v>42356</v>
      </c>
      <c r="B353" s="9">
        <v>42356</v>
      </c>
      <c r="C353" s="10">
        <v>0</v>
      </c>
      <c r="D353" s="13"/>
      <c r="E353" s="13"/>
      <c r="F353" s="13"/>
      <c r="G353" s="16"/>
      <c r="H353" s="16"/>
      <c r="I353" s="6">
        <v>0.5</v>
      </c>
      <c r="J353" s="612">
        <f>SUM(I352:I359)</f>
        <v>4.5</v>
      </c>
    </row>
    <row r="354" spans="1:10">
      <c r="A354" s="8">
        <v>42357</v>
      </c>
      <c r="B354" s="9">
        <v>42357</v>
      </c>
      <c r="C354" s="10">
        <v>1</v>
      </c>
      <c r="D354" s="13"/>
      <c r="E354" s="13"/>
      <c r="F354" s="13"/>
      <c r="G354" s="19"/>
      <c r="H354" s="16"/>
      <c r="I354" s="6">
        <v>1</v>
      </c>
      <c r="J354" s="612"/>
    </row>
    <row r="355" spans="1:10">
      <c r="A355" s="8">
        <v>42358</v>
      </c>
      <c r="B355" s="9">
        <v>42358</v>
      </c>
      <c r="C355" s="10">
        <v>1</v>
      </c>
      <c r="D355" s="13"/>
      <c r="E355" s="13"/>
      <c r="F355" s="13"/>
      <c r="G355" s="13"/>
      <c r="H355" s="16"/>
      <c r="I355" s="6">
        <v>1</v>
      </c>
      <c r="J355" s="612"/>
    </row>
    <row r="356" spans="1:10">
      <c r="A356" s="8">
        <v>42359</v>
      </c>
      <c r="B356" s="9">
        <v>42359</v>
      </c>
      <c r="C356" s="10">
        <v>0</v>
      </c>
      <c r="D356" s="13"/>
      <c r="E356" s="13"/>
      <c r="F356" s="13"/>
      <c r="G356" s="13"/>
      <c r="H356" s="16"/>
      <c r="I356" s="6">
        <v>0.5</v>
      </c>
      <c r="J356" s="612"/>
    </row>
    <row r="357" spans="1:10">
      <c r="A357" s="8">
        <v>42360</v>
      </c>
      <c r="B357" s="9">
        <v>42360</v>
      </c>
      <c r="C357" s="10">
        <v>0</v>
      </c>
      <c r="D357" s="13"/>
      <c r="E357" s="13"/>
      <c r="F357" s="13"/>
      <c r="G357" s="13"/>
      <c r="H357" s="16"/>
      <c r="I357" s="6">
        <v>0.5</v>
      </c>
      <c r="J357" s="612"/>
    </row>
    <row r="358" spans="1:10">
      <c r="A358" s="8">
        <v>42361</v>
      </c>
      <c r="B358" s="9">
        <v>42361</v>
      </c>
      <c r="C358" s="10">
        <v>0</v>
      </c>
      <c r="D358" s="13"/>
      <c r="E358" s="13"/>
      <c r="F358" s="13"/>
      <c r="G358" s="13"/>
      <c r="H358" s="16"/>
      <c r="I358" s="6">
        <v>0.5</v>
      </c>
      <c r="J358" s="612"/>
    </row>
    <row r="359" spans="1:10">
      <c r="A359" s="8">
        <v>42362</v>
      </c>
      <c r="B359" s="9">
        <v>42362</v>
      </c>
      <c r="C359" s="10">
        <v>1</v>
      </c>
      <c r="D359" s="379">
        <v>1</v>
      </c>
      <c r="E359" s="13"/>
      <c r="F359" s="13"/>
      <c r="G359" s="13"/>
      <c r="H359" s="16"/>
      <c r="I359" s="6">
        <v>0.29166666666666702</v>
      </c>
      <c r="J359" s="612"/>
    </row>
    <row r="360" spans="1:10">
      <c r="A360" s="8">
        <v>42363</v>
      </c>
      <c r="B360" s="9">
        <v>42363</v>
      </c>
      <c r="C360" s="10">
        <v>0</v>
      </c>
      <c r="D360" s="379">
        <v>1</v>
      </c>
      <c r="E360" s="13"/>
      <c r="F360" s="13"/>
      <c r="G360" s="13"/>
      <c r="H360" s="13"/>
      <c r="I360" s="13"/>
      <c r="J360" s="655">
        <f>SUM(D359:D364)</f>
        <v>5</v>
      </c>
    </row>
    <row r="361" spans="1:10">
      <c r="A361" s="8">
        <v>42364</v>
      </c>
      <c r="B361" s="9">
        <v>42364</v>
      </c>
      <c r="C361" s="10">
        <v>1</v>
      </c>
      <c r="D361" s="379">
        <v>1</v>
      </c>
      <c r="E361" s="13"/>
      <c r="F361" s="13"/>
      <c r="G361" s="13"/>
      <c r="H361" s="13"/>
      <c r="I361" s="13"/>
      <c r="J361" s="656"/>
    </row>
    <row r="362" spans="1:10">
      <c r="A362" s="8">
        <v>42365</v>
      </c>
      <c r="B362" s="9">
        <v>42365</v>
      </c>
      <c r="C362" s="10">
        <v>1</v>
      </c>
      <c r="D362" s="379">
        <v>1</v>
      </c>
      <c r="E362" s="13"/>
      <c r="F362" s="13"/>
      <c r="G362" s="13"/>
      <c r="H362" s="13"/>
      <c r="I362" s="13"/>
      <c r="J362" s="656"/>
    </row>
    <row r="363" spans="1:10">
      <c r="A363" s="8">
        <v>42366</v>
      </c>
      <c r="B363" s="9">
        <v>42366</v>
      </c>
      <c r="C363" s="10">
        <v>0</v>
      </c>
      <c r="D363" s="379">
        <v>0.5</v>
      </c>
      <c r="E363" s="13"/>
      <c r="F363" s="13"/>
      <c r="G363" s="13"/>
      <c r="H363" s="13"/>
      <c r="I363" s="13"/>
      <c r="J363" s="656"/>
    </row>
    <row r="364" spans="1:10">
      <c r="A364" s="8">
        <v>42367</v>
      </c>
      <c r="B364" s="9">
        <v>42367</v>
      </c>
      <c r="C364" s="10">
        <v>0</v>
      </c>
      <c r="D364" s="379">
        <v>0.5</v>
      </c>
      <c r="E364" s="13"/>
      <c r="F364" s="13"/>
      <c r="G364" s="13"/>
      <c r="H364" s="13"/>
      <c r="I364" s="13"/>
      <c r="J364" s="656"/>
    </row>
    <row r="365" spans="1:10">
      <c r="A365" s="8">
        <v>42368</v>
      </c>
      <c r="B365" s="9">
        <v>42368</v>
      </c>
      <c r="C365" s="10">
        <v>0</v>
      </c>
      <c r="D365" s="12">
        <v>0.20833333333333334</v>
      </c>
      <c r="E365" s="13"/>
      <c r="F365" s="13"/>
      <c r="G365" s="13"/>
      <c r="H365" s="13"/>
      <c r="I365" s="13"/>
      <c r="J365" s="657">
        <f>SUM(D365:D366)</f>
        <v>1.2083333333333333</v>
      </c>
    </row>
    <row r="366" spans="1:10">
      <c r="A366" s="8">
        <v>42369</v>
      </c>
      <c r="B366" s="9">
        <v>42369</v>
      </c>
      <c r="C366" s="10">
        <v>0</v>
      </c>
      <c r="D366" s="12">
        <v>1</v>
      </c>
      <c r="E366" s="13"/>
      <c r="F366" s="13"/>
      <c r="G366" s="13"/>
      <c r="H366" s="13"/>
      <c r="I366" s="13"/>
      <c r="J366" s="658"/>
    </row>
    <row r="368" spans="1:10" ht="14.25" customHeight="1">
      <c r="A368" s="373" t="s">
        <v>0</v>
      </c>
      <c r="B368" s="374" t="s">
        <v>1</v>
      </c>
      <c r="C368" s="372" t="s">
        <v>9</v>
      </c>
      <c r="E368" s="368"/>
    </row>
    <row r="369" spans="1:5" ht="36">
      <c r="A369" s="375">
        <v>42005</v>
      </c>
      <c r="B369" s="376">
        <v>42005</v>
      </c>
      <c r="C369" s="371" t="s">
        <v>10</v>
      </c>
      <c r="E369" s="367"/>
    </row>
    <row r="370" spans="1:5" ht="36">
      <c r="A370" s="375">
        <v>42024</v>
      </c>
      <c r="B370" s="376">
        <v>42024</v>
      </c>
      <c r="C370" s="371" t="s">
        <v>11</v>
      </c>
      <c r="E370" s="367"/>
    </row>
    <row r="371" spans="1:5">
      <c r="A371" s="375">
        <v>42052</v>
      </c>
      <c r="B371" s="376">
        <v>41687</v>
      </c>
      <c r="C371" s="371" t="s">
        <v>12</v>
      </c>
      <c r="E371" s="367"/>
    </row>
    <row r="372" spans="1:5" ht="14.25" customHeight="1">
      <c r="A372" s="375">
        <v>42053</v>
      </c>
      <c r="B372" s="376">
        <v>42053</v>
      </c>
      <c r="C372" s="371" t="s">
        <v>12</v>
      </c>
      <c r="E372" s="367"/>
    </row>
    <row r="373" spans="1:5" ht="24">
      <c r="A373" s="377">
        <v>42097</v>
      </c>
      <c r="B373" s="376">
        <v>42097</v>
      </c>
      <c r="C373" s="371" t="s">
        <v>13</v>
      </c>
      <c r="E373" s="367"/>
    </row>
    <row r="374" spans="1:5" ht="14.25" customHeight="1">
      <c r="A374" s="375">
        <v>42115</v>
      </c>
      <c r="B374" s="376">
        <v>42115</v>
      </c>
      <c r="C374" s="371" t="s">
        <v>14</v>
      </c>
      <c r="E374" s="367"/>
    </row>
    <row r="375" spans="1:5" ht="14.25" customHeight="1">
      <c r="A375" s="375">
        <v>42117</v>
      </c>
      <c r="B375" s="376">
        <v>42117</v>
      </c>
      <c r="C375" s="371" t="s">
        <v>15</v>
      </c>
      <c r="E375" s="367"/>
    </row>
    <row r="376" spans="1:5" ht="24">
      <c r="A376" s="375">
        <v>42125</v>
      </c>
      <c r="B376" s="376">
        <v>42125</v>
      </c>
      <c r="C376" s="371" t="s">
        <v>16</v>
      </c>
      <c r="E376" s="367"/>
    </row>
    <row r="377" spans="1:5" ht="24">
      <c r="A377" s="377">
        <v>42159</v>
      </c>
      <c r="B377" s="376">
        <v>42159</v>
      </c>
      <c r="C377" s="371" t="s">
        <v>17</v>
      </c>
      <c r="E377" s="367"/>
    </row>
    <row r="378" spans="1:5" ht="36">
      <c r="A378" s="375">
        <v>42254</v>
      </c>
      <c r="B378" s="376">
        <v>42254</v>
      </c>
      <c r="C378" s="371" t="s">
        <v>18</v>
      </c>
      <c r="E378" s="367"/>
    </row>
    <row r="379" spans="1:5" ht="85.5">
      <c r="A379" s="375">
        <v>42289</v>
      </c>
      <c r="B379" s="376">
        <v>42289</v>
      </c>
      <c r="C379" s="371" t="s">
        <v>19</v>
      </c>
      <c r="E379" s="367"/>
    </row>
    <row r="380" spans="1:5" ht="14.25" customHeight="1">
      <c r="A380" s="375">
        <v>42310</v>
      </c>
      <c r="B380" s="376">
        <v>42310</v>
      </c>
      <c r="C380" s="371" t="s">
        <v>20</v>
      </c>
      <c r="E380" s="367"/>
    </row>
    <row r="381" spans="1:5" ht="48">
      <c r="A381" s="375">
        <v>42323</v>
      </c>
      <c r="B381" s="376">
        <v>42323</v>
      </c>
      <c r="C381" s="371" t="s">
        <v>21</v>
      </c>
      <c r="E381" s="367"/>
    </row>
    <row r="382" spans="1:5" ht="36">
      <c r="A382" s="375">
        <v>42328</v>
      </c>
      <c r="B382" s="376">
        <v>42328</v>
      </c>
      <c r="C382" s="371" t="s">
        <v>22</v>
      </c>
      <c r="E382" s="367"/>
    </row>
    <row r="383" spans="1:5" ht="14.25" customHeight="1">
      <c r="A383" s="375">
        <v>42363</v>
      </c>
      <c r="B383" s="376">
        <v>42363</v>
      </c>
      <c r="C383" s="371" t="s">
        <v>23</v>
      </c>
      <c r="E383" s="367"/>
    </row>
  </sheetData>
  <sheetProtection selectLockedCells="1" selectUnlockedCells="1"/>
  <mergeCells count="64">
    <mergeCell ref="J360:J364"/>
    <mergeCell ref="J365:J366"/>
    <mergeCell ref="J325:J331"/>
    <mergeCell ref="J332:J338"/>
    <mergeCell ref="J339:J345"/>
    <mergeCell ref="J346:J352"/>
    <mergeCell ref="J353:J359"/>
    <mergeCell ref="J227:J233"/>
    <mergeCell ref="J238:J247"/>
    <mergeCell ref="J234:J237"/>
    <mergeCell ref="K233:K239"/>
    <mergeCell ref="J318:J324"/>
    <mergeCell ref="J248:J254"/>
    <mergeCell ref="J255:J261"/>
    <mergeCell ref="J262:J268"/>
    <mergeCell ref="J269:J275"/>
    <mergeCell ref="J276:J282"/>
    <mergeCell ref="J283:J289"/>
    <mergeCell ref="J290:J296"/>
    <mergeCell ref="J297:J303"/>
    <mergeCell ref="J304:J310"/>
    <mergeCell ref="J311:J317"/>
    <mergeCell ref="J199:J205"/>
    <mergeCell ref="K199:K205"/>
    <mergeCell ref="J206:J212"/>
    <mergeCell ref="J213:J219"/>
    <mergeCell ref="J220:J226"/>
    <mergeCell ref="J171:J177"/>
    <mergeCell ref="J178:J184"/>
    <mergeCell ref="J185:J191"/>
    <mergeCell ref="K191:K198"/>
    <mergeCell ref="J192:J198"/>
    <mergeCell ref="J164:J170"/>
    <mergeCell ref="K94:K100"/>
    <mergeCell ref="J101:J107"/>
    <mergeCell ref="J108:J114"/>
    <mergeCell ref="K108:K114"/>
    <mergeCell ref="J115:J121"/>
    <mergeCell ref="J122:J128"/>
    <mergeCell ref="J94:J100"/>
    <mergeCell ref="J129:J135"/>
    <mergeCell ref="J136:J142"/>
    <mergeCell ref="J143:J149"/>
    <mergeCell ref="J150:J156"/>
    <mergeCell ref="J157:J163"/>
    <mergeCell ref="J59:J65"/>
    <mergeCell ref="J66:J72"/>
    <mergeCell ref="J73:J79"/>
    <mergeCell ref="J80:J86"/>
    <mergeCell ref="J87:J93"/>
    <mergeCell ref="J31:J37"/>
    <mergeCell ref="K31:K37"/>
    <mergeCell ref="J38:J44"/>
    <mergeCell ref="K45:K51"/>
    <mergeCell ref="K52:K58"/>
    <mergeCell ref="J51:J58"/>
    <mergeCell ref="J45:J50"/>
    <mergeCell ref="J24:J30"/>
    <mergeCell ref="K24:K30"/>
    <mergeCell ref="J3:J9"/>
    <mergeCell ref="J10:J16"/>
    <mergeCell ref="K10:K16"/>
    <mergeCell ref="J17:J23"/>
    <mergeCell ref="K17:K23"/>
  </mergeCells>
  <conditionalFormatting sqref="C2:C365">
    <cfRule type="cellIs" dxfId="5" priority="1" stopIfTrue="1" operator="equal">
      <formula>#N/A</formula>
    </cfRule>
  </conditionalFormatting>
  <conditionalFormatting sqref="C366">
    <cfRule type="cellIs" dxfId="4" priority="2" stopIfTrue="1" operator="equal">
      <formula>#N/A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0"/>
  <sheetViews>
    <sheetView workbookViewId="0">
      <pane xSplit="2" ySplit="1" topLeftCell="C341" activePane="bottomRight" state="frozen"/>
      <selection pane="topRight" activeCell="C1" sqref="C1"/>
      <selection pane="bottomLeft" activeCell="A318" sqref="A318"/>
      <selection pane="bottomRight" activeCell="C342" sqref="C342"/>
    </sheetView>
  </sheetViews>
  <sheetFormatPr defaultRowHeight="14.25"/>
  <cols>
    <col min="1" max="1" width="10.75" customWidth="1"/>
    <col min="2" max="2" width="13" customWidth="1"/>
    <col min="3" max="9" width="10.75" customWidth="1"/>
    <col min="10" max="10" width="18.75" customWidth="1"/>
    <col min="11" max="11" width="10.75" customWidth="1"/>
  </cols>
  <sheetData>
    <row r="1" spans="1:10" ht="25.5">
      <c r="A1" s="2" t="s">
        <v>0</v>
      </c>
      <c r="B1" s="2" t="s">
        <v>1</v>
      </c>
      <c r="C1" s="2" t="s">
        <v>2</v>
      </c>
      <c r="D1" s="30" t="s">
        <v>3</v>
      </c>
      <c r="E1" s="31" t="s">
        <v>4</v>
      </c>
      <c r="F1" s="31" t="s">
        <v>5</v>
      </c>
      <c r="G1" s="32" t="s">
        <v>6</v>
      </c>
      <c r="H1" s="33" t="s">
        <v>7</v>
      </c>
      <c r="I1" s="7" t="s">
        <v>8</v>
      </c>
    </row>
    <row r="2" spans="1:10">
      <c r="A2" s="8">
        <v>41640</v>
      </c>
      <c r="B2" s="9">
        <v>41640</v>
      </c>
      <c r="C2" s="34">
        <v>1</v>
      </c>
      <c r="D2" s="35">
        <v>1</v>
      </c>
      <c r="E2" s="34"/>
      <c r="F2" s="34"/>
      <c r="G2" s="34"/>
      <c r="H2" s="34"/>
      <c r="I2" s="660">
        <v>1.2916666666666701</v>
      </c>
    </row>
    <row r="3" spans="1:10">
      <c r="A3" s="8">
        <v>41641</v>
      </c>
      <c r="B3" s="9">
        <v>41641</v>
      </c>
      <c r="C3" s="34">
        <v>0</v>
      </c>
      <c r="D3" s="35">
        <v>0.29166666666666702</v>
      </c>
      <c r="E3" s="36">
        <v>0.20833333333333301</v>
      </c>
      <c r="F3" s="34"/>
      <c r="G3" s="34"/>
      <c r="H3" s="34"/>
      <c r="I3" s="660"/>
    </row>
    <row r="4" spans="1:10">
      <c r="A4" s="8">
        <v>41642</v>
      </c>
      <c r="B4" s="9">
        <v>41642</v>
      </c>
      <c r="C4" s="34">
        <v>0</v>
      </c>
      <c r="D4" s="37"/>
      <c r="E4" s="36">
        <v>0.5</v>
      </c>
      <c r="F4" s="34"/>
      <c r="G4" s="34"/>
      <c r="H4" s="34"/>
      <c r="I4" s="661">
        <v>4.5</v>
      </c>
    </row>
    <row r="5" spans="1:10">
      <c r="A5" s="8">
        <v>41643</v>
      </c>
      <c r="B5" s="9">
        <v>41643</v>
      </c>
      <c r="C5" s="34">
        <v>1</v>
      </c>
      <c r="D5" s="34"/>
      <c r="E5" s="36">
        <v>1</v>
      </c>
      <c r="F5" s="34"/>
      <c r="G5" s="34"/>
      <c r="H5" s="34"/>
      <c r="I5" s="661"/>
    </row>
    <row r="6" spans="1:10">
      <c r="A6" s="8">
        <v>41644</v>
      </c>
      <c r="B6" s="9">
        <v>41644</v>
      </c>
      <c r="C6" s="34">
        <v>1</v>
      </c>
      <c r="D6" s="34"/>
      <c r="E6" s="36">
        <v>1</v>
      </c>
      <c r="F6" s="34"/>
      <c r="G6" s="34"/>
      <c r="H6" s="34"/>
      <c r="I6" s="661"/>
    </row>
    <row r="7" spans="1:10">
      <c r="A7" s="8">
        <v>41645</v>
      </c>
      <c r="B7" s="9">
        <v>41645</v>
      </c>
      <c r="C7" s="34">
        <v>0</v>
      </c>
      <c r="D7" s="34"/>
      <c r="E7" s="36">
        <v>0.5</v>
      </c>
      <c r="F7" s="34"/>
      <c r="G7" s="34"/>
      <c r="H7" s="34"/>
      <c r="I7" s="661"/>
    </row>
    <row r="8" spans="1:10">
      <c r="A8" s="8">
        <v>41646</v>
      </c>
      <c r="B8" s="9">
        <v>41646</v>
      </c>
      <c r="C8" s="34">
        <v>0</v>
      </c>
      <c r="D8" s="34"/>
      <c r="E8" s="36">
        <v>0.5</v>
      </c>
      <c r="F8" s="34"/>
      <c r="G8" s="34"/>
      <c r="H8" s="34"/>
      <c r="I8" s="661"/>
    </row>
    <row r="9" spans="1:10">
      <c r="A9" s="8">
        <v>41647</v>
      </c>
      <c r="B9" s="9">
        <v>41647</v>
      </c>
      <c r="C9" s="34">
        <v>0</v>
      </c>
      <c r="D9" s="34"/>
      <c r="E9" s="36">
        <v>0.5</v>
      </c>
      <c r="F9" s="34"/>
      <c r="G9" s="34"/>
      <c r="H9" s="34"/>
      <c r="I9" s="661"/>
    </row>
    <row r="10" spans="1:10">
      <c r="A10" s="8">
        <v>41648</v>
      </c>
      <c r="B10" s="9">
        <v>41648</v>
      </c>
      <c r="C10" s="34">
        <v>0</v>
      </c>
      <c r="D10" s="34"/>
      <c r="E10" s="36">
        <v>0.29166666666666702</v>
      </c>
      <c r="F10" s="38"/>
      <c r="G10" s="39">
        <v>0.20833333333333301</v>
      </c>
      <c r="H10" s="38"/>
      <c r="I10" s="661"/>
    </row>
    <row r="11" spans="1:10">
      <c r="A11" s="8">
        <v>41649</v>
      </c>
      <c r="B11" s="9">
        <v>41649</v>
      </c>
      <c r="C11" s="34">
        <v>0</v>
      </c>
      <c r="D11" s="34"/>
      <c r="E11" s="38"/>
      <c r="F11" s="38"/>
      <c r="G11" s="39">
        <v>0.5</v>
      </c>
      <c r="H11" s="38"/>
      <c r="I11" s="662">
        <v>4.5</v>
      </c>
      <c r="J11" s="630" t="s">
        <v>24</v>
      </c>
    </row>
    <row r="12" spans="1:10">
      <c r="A12" s="8">
        <v>41650</v>
      </c>
      <c r="B12" s="9">
        <v>41650</v>
      </c>
      <c r="C12" s="34">
        <v>1</v>
      </c>
      <c r="D12" s="34"/>
      <c r="E12" s="34"/>
      <c r="F12" s="38"/>
      <c r="G12" s="39">
        <v>1</v>
      </c>
      <c r="H12" s="38"/>
      <c r="I12" s="662"/>
      <c r="J12" s="630"/>
    </row>
    <row r="13" spans="1:10">
      <c r="A13" s="8">
        <v>41651</v>
      </c>
      <c r="B13" s="9">
        <v>41651</v>
      </c>
      <c r="C13" s="34">
        <v>1</v>
      </c>
      <c r="D13" s="34"/>
      <c r="E13" s="34"/>
      <c r="F13" s="38"/>
      <c r="G13" s="39">
        <v>1</v>
      </c>
      <c r="H13" s="38"/>
      <c r="I13" s="662"/>
      <c r="J13" s="630"/>
    </row>
    <row r="14" spans="1:10">
      <c r="A14" s="8">
        <v>41652</v>
      </c>
      <c r="B14" s="9">
        <v>41652</v>
      </c>
      <c r="C14" s="34">
        <v>0</v>
      </c>
      <c r="D14" s="34"/>
      <c r="E14" s="34"/>
      <c r="F14" s="38"/>
      <c r="G14" s="39">
        <v>0.5</v>
      </c>
      <c r="H14" s="38"/>
      <c r="I14" s="662"/>
      <c r="J14" s="630"/>
    </row>
    <row r="15" spans="1:10">
      <c r="A15" s="8">
        <v>41653</v>
      </c>
      <c r="B15" s="9">
        <v>41653</v>
      </c>
      <c r="C15" s="34">
        <v>0</v>
      </c>
      <c r="D15" s="34"/>
      <c r="E15" s="34"/>
      <c r="F15" s="38"/>
      <c r="G15" s="39">
        <v>0.5</v>
      </c>
      <c r="H15" s="38"/>
      <c r="I15" s="662"/>
      <c r="J15" s="630"/>
    </row>
    <row r="16" spans="1:10">
      <c r="A16" s="8">
        <v>41654</v>
      </c>
      <c r="B16" s="9">
        <v>41654</v>
      </c>
      <c r="C16" s="34">
        <v>0</v>
      </c>
      <c r="D16" s="34"/>
      <c r="E16" s="34"/>
      <c r="F16" s="38"/>
      <c r="G16" s="39">
        <v>0.5</v>
      </c>
      <c r="H16" s="38"/>
      <c r="I16" s="662"/>
      <c r="J16" s="630"/>
    </row>
    <row r="17" spans="1:10">
      <c r="A17" s="8">
        <v>41655</v>
      </c>
      <c r="B17" s="9">
        <v>41655</v>
      </c>
      <c r="C17" s="34">
        <v>0</v>
      </c>
      <c r="D17" s="34"/>
      <c r="E17" s="34"/>
      <c r="F17" s="36">
        <v>0.20833333333333301</v>
      </c>
      <c r="G17" s="39">
        <v>0.29166666666666702</v>
      </c>
      <c r="H17" s="38"/>
      <c r="I17" s="662"/>
      <c r="J17" s="630"/>
    </row>
    <row r="18" spans="1:10">
      <c r="A18" s="8">
        <v>41656</v>
      </c>
      <c r="B18" s="9">
        <v>41656</v>
      </c>
      <c r="C18" s="34">
        <v>0</v>
      </c>
      <c r="D18" s="34"/>
      <c r="E18" s="34"/>
      <c r="F18" s="36">
        <v>0.5</v>
      </c>
      <c r="G18" s="38"/>
      <c r="H18" s="34"/>
      <c r="I18" s="661">
        <v>5</v>
      </c>
      <c r="J18" s="630" t="s">
        <v>24</v>
      </c>
    </row>
    <row r="19" spans="1:10">
      <c r="A19" s="8">
        <v>41657</v>
      </c>
      <c r="B19" s="9">
        <v>41657</v>
      </c>
      <c r="C19" s="34">
        <v>1</v>
      </c>
      <c r="D19" s="34"/>
      <c r="E19" s="34"/>
      <c r="F19" s="36">
        <v>1</v>
      </c>
      <c r="G19" s="38"/>
      <c r="H19" s="34"/>
      <c r="I19" s="661"/>
      <c r="J19" s="630"/>
    </row>
    <row r="20" spans="1:10">
      <c r="A20" s="8">
        <v>41658</v>
      </c>
      <c r="B20" s="9">
        <v>41658</v>
      </c>
      <c r="C20" s="34">
        <v>1</v>
      </c>
      <c r="D20" s="34"/>
      <c r="E20" s="34"/>
      <c r="F20" s="36">
        <v>1</v>
      </c>
      <c r="G20" s="38"/>
      <c r="H20" s="34"/>
      <c r="I20" s="661"/>
      <c r="J20" s="630"/>
    </row>
    <row r="21" spans="1:10">
      <c r="A21" s="8">
        <v>41659</v>
      </c>
      <c r="B21" s="9">
        <v>41659</v>
      </c>
      <c r="C21" s="34">
        <v>1</v>
      </c>
      <c r="D21" s="34"/>
      <c r="E21" s="34"/>
      <c r="F21" s="36">
        <v>1</v>
      </c>
      <c r="G21" s="38"/>
      <c r="H21" s="34"/>
      <c r="I21" s="661"/>
      <c r="J21" s="630"/>
    </row>
    <row r="22" spans="1:10">
      <c r="A22" s="8">
        <v>41660</v>
      </c>
      <c r="B22" s="9">
        <v>41660</v>
      </c>
      <c r="C22" s="34">
        <v>0</v>
      </c>
      <c r="D22" s="34"/>
      <c r="E22" s="34"/>
      <c r="F22" s="36">
        <v>0.5</v>
      </c>
      <c r="G22" s="38"/>
      <c r="H22" s="34"/>
      <c r="I22" s="661"/>
      <c r="J22" s="630"/>
    </row>
    <row r="23" spans="1:10">
      <c r="A23" s="8">
        <v>41661</v>
      </c>
      <c r="B23" s="9">
        <v>41661</v>
      </c>
      <c r="C23" s="34">
        <v>0</v>
      </c>
      <c r="D23" s="34"/>
      <c r="E23" s="34"/>
      <c r="F23" s="36">
        <v>0.5</v>
      </c>
      <c r="G23" s="38"/>
      <c r="H23" s="34"/>
      <c r="I23" s="661"/>
      <c r="J23" s="630"/>
    </row>
    <row r="24" spans="1:10">
      <c r="A24" s="8">
        <v>41662</v>
      </c>
      <c r="B24" s="9">
        <v>41662</v>
      </c>
      <c r="C24" s="34">
        <v>0</v>
      </c>
      <c r="D24" s="34"/>
      <c r="E24" s="36">
        <v>0.20833333333333301</v>
      </c>
      <c r="F24" s="36">
        <v>0.29166666666666702</v>
      </c>
      <c r="G24" s="38"/>
      <c r="H24" s="34"/>
      <c r="I24" s="661"/>
      <c r="J24" s="630"/>
    </row>
    <row r="25" spans="1:10">
      <c r="A25" s="8">
        <v>41663</v>
      </c>
      <c r="B25" s="9">
        <v>41663</v>
      </c>
      <c r="C25" s="34">
        <v>0</v>
      </c>
      <c r="D25" s="34"/>
      <c r="E25" s="36">
        <v>0.5</v>
      </c>
      <c r="F25" s="34"/>
      <c r="G25" s="38"/>
      <c r="H25" s="34"/>
      <c r="I25" s="661">
        <v>4.5</v>
      </c>
      <c r="J25" s="630" t="s">
        <v>25</v>
      </c>
    </row>
    <row r="26" spans="1:10">
      <c r="A26" s="8">
        <v>41664</v>
      </c>
      <c r="B26" s="9">
        <v>41664</v>
      </c>
      <c r="C26" s="34">
        <v>1</v>
      </c>
      <c r="D26" s="34"/>
      <c r="E26" s="36">
        <v>1</v>
      </c>
      <c r="F26" s="34"/>
      <c r="G26" s="34"/>
      <c r="H26" s="34"/>
      <c r="I26" s="661"/>
      <c r="J26" s="630"/>
    </row>
    <row r="27" spans="1:10">
      <c r="A27" s="8">
        <v>41665</v>
      </c>
      <c r="B27" s="9">
        <v>41665</v>
      </c>
      <c r="C27" s="34">
        <v>1</v>
      </c>
      <c r="D27" s="34"/>
      <c r="E27" s="36">
        <v>1</v>
      </c>
      <c r="F27" s="34"/>
      <c r="G27" s="34"/>
      <c r="H27" s="34"/>
      <c r="I27" s="661"/>
      <c r="J27" s="630"/>
    </row>
    <row r="28" spans="1:10">
      <c r="A28" s="8">
        <v>41666</v>
      </c>
      <c r="B28" s="9">
        <v>41666</v>
      </c>
      <c r="C28" s="34">
        <v>0</v>
      </c>
      <c r="D28" s="34"/>
      <c r="E28" s="36">
        <v>0.5</v>
      </c>
      <c r="F28" s="34"/>
      <c r="G28" s="34"/>
      <c r="H28" s="34"/>
      <c r="I28" s="661"/>
      <c r="J28" s="630"/>
    </row>
    <row r="29" spans="1:10">
      <c r="A29" s="8">
        <v>41667</v>
      </c>
      <c r="B29" s="9">
        <v>41667</v>
      </c>
      <c r="C29" s="34">
        <v>0</v>
      </c>
      <c r="D29" s="34"/>
      <c r="E29" s="36">
        <v>0.5</v>
      </c>
      <c r="F29" s="34"/>
      <c r="G29" s="34"/>
      <c r="H29" s="34"/>
      <c r="I29" s="661"/>
      <c r="J29" s="630"/>
    </row>
    <row r="30" spans="1:10">
      <c r="A30" s="8">
        <v>41668</v>
      </c>
      <c r="B30" s="9">
        <v>41668</v>
      </c>
      <c r="C30" s="34">
        <v>0</v>
      </c>
      <c r="D30" s="34"/>
      <c r="E30" s="36">
        <v>0.5</v>
      </c>
      <c r="F30" s="34"/>
      <c r="G30" s="34"/>
      <c r="H30" s="34"/>
      <c r="I30" s="661"/>
      <c r="J30" s="630"/>
    </row>
    <row r="31" spans="1:10">
      <c r="A31" s="8">
        <v>41669</v>
      </c>
      <c r="B31" s="9">
        <v>41669</v>
      </c>
      <c r="C31" s="34">
        <v>0</v>
      </c>
      <c r="D31" s="35">
        <v>0.20833333333333301</v>
      </c>
      <c r="E31" s="36">
        <v>0.29166666666666702</v>
      </c>
      <c r="F31" s="34"/>
      <c r="G31" s="34"/>
      <c r="H31" s="34"/>
      <c r="I31" s="661"/>
      <c r="J31" s="630"/>
    </row>
    <row r="32" spans="1:10">
      <c r="A32" s="8">
        <v>41670</v>
      </c>
      <c r="B32" s="9">
        <v>41670</v>
      </c>
      <c r="C32" s="34">
        <v>0</v>
      </c>
      <c r="D32" s="35">
        <v>0.5</v>
      </c>
      <c r="E32" s="34"/>
      <c r="F32" s="34"/>
      <c r="G32" s="34"/>
      <c r="H32" s="34"/>
      <c r="I32" s="663">
        <v>4.5</v>
      </c>
      <c r="J32" s="630" t="s">
        <v>25</v>
      </c>
    </row>
    <row r="33" spans="1:10">
      <c r="A33" s="8">
        <v>41671</v>
      </c>
      <c r="B33" s="9">
        <v>41671</v>
      </c>
      <c r="C33" s="34">
        <v>1</v>
      </c>
      <c r="D33" s="35">
        <v>1</v>
      </c>
      <c r="E33" s="34"/>
      <c r="F33" s="34"/>
      <c r="G33" s="34"/>
      <c r="H33" s="34"/>
      <c r="I33" s="663"/>
      <c r="J33" s="630"/>
    </row>
    <row r="34" spans="1:10">
      <c r="A34" s="8">
        <v>41672</v>
      </c>
      <c r="B34" s="9">
        <v>41672</v>
      </c>
      <c r="C34" s="34">
        <v>1</v>
      </c>
      <c r="D34" s="35">
        <v>1</v>
      </c>
      <c r="E34" s="34"/>
      <c r="F34" s="34"/>
      <c r="G34" s="34"/>
      <c r="H34" s="34"/>
      <c r="I34" s="663"/>
      <c r="J34" s="630"/>
    </row>
    <row r="35" spans="1:10">
      <c r="A35" s="8">
        <v>41673</v>
      </c>
      <c r="B35" s="9">
        <v>41673</v>
      </c>
      <c r="C35" s="34">
        <v>0</v>
      </c>
      <c r="D35" s="35">
        <v>0.5</v>
      </c>
      <c r="E35" s="34"/>
      <c r="F35" s="34"/>
      <c r="G35" s="34"/>
      <c r="H35" s="34"/>
      <c r="I35" s="663"/>
      <c r="J35" s="630"/>
    </row>
    <row r="36" spans="1:10">
      <c r="A36" s="8">
        <v>41674</v>
      </c>
      <c r="B36" s="9">
        <v>41674</v>
      </c>
      <c r="C36" s="34">
        <v>0</v>
      </c>
      <c r="D36" s="35">
        <v>0.5</v>
      </c>
      <c r="E36" s="34"/>
      <c r="F36" s="34"/>
      <c r="G36" s="34"/>
      <c r="H36" s="34"/>
      <c r="I36" s="663"/>
      <c r="J36" s="630"/>
    </row>
    <row r="37" spans="1:10">
      <c r="A37" s="8">
        <v>41675</v>
      </c>
      <c r="B37" s="9">
        <v>41675</v>
      </c>
      <c r="C37" s="34">
        <v>0</v>
      </c>
      <c r="D37" s="35">
        <v>0.5</v>
      </c>
      <c r="E37" s="34"/>
      <c r="F37" s="34"/>
      <c r="G37" s="34"/>
      <c r="H37" s="34"/>
      <c r="I37" s="663"/>
      <c r="J37" s="630"/>
    </row>
    <row r="38" spans="1:10">
      <c r="A38" s="8">
        <v>41676</v>
      </c>
      <c r="B38" s="9">
        <v>41676</v>
      </c>
      <c r="C38" s="34">
        <v>0</v>
      </c>
      <c r="D38" s="35">
        <v>0.29166666666666702</v>
      </c>
      <c r="E38" s="34"/>
      <c r="F38" s="36">
        <v>0.20833333333333301</v>
      </c>
      <c r="G38" s="34"/>
      <c r="H38" s="34"/>
      <c r="I38" s="663"/>
      <c r="J38" s="630"/>
    </row>
    <row r="39" spans="1:10">
      <c r="A39" s="8">
        <v>41677</v>
      </c>
      <c r="B39" s="9">
        <v>41677</v>
      </c>
      <c r="C39" s="34">
        <v>0</v>
      </c>
      <c r="D39" s="34"/>
      <c r="E39" s="38"/>
      <c r="F39" s="36">
        <v>0.5</v>
      </c>
      <c r="G39" s="38"/>
      <c r="H39" s="34"/>
      <c r="I39" s="661">
        <v>4.5</v>
      </c>
    </row>
    <row r="40" spans="1:10">
      <c r="A40" s="8">
        <v>41678</v>
      </c>
      <c r="B40" s="9">
        <v>41678</v>
      </c>
      <c r="C40" s="34">
        <v>1</v>
      </c>
      <c r="D40" s="34"/>
      <c r="E40" s="34"/>
      <c r="F40" s="36">
        <v>1</v>
      </c>
      <c r="G40" s="38"/>
      <c r="H40" s="34"/>
      <c r="I40" s="661"/>
    </row>
    <row r="41" spans="1:10">
      <c r="A41" s="8">
        <v>41679</v>
      </c>
      <c r="B41" s="9">
        <v>41679</v>
      </c>
      <c r="C41" s="34">
        <v>1</v>
      </c>
      <c r="D41" s="34"/>
      <c r="E41" s="34"/>
      <c r="F41" s="36">
        <v>1</v>
      </c>
      <c r="G41" s="38"/>
      <c r="H41" s="34"/>
      <c r="I41" s="661"/>
    </row>
    <row r="42" spans="1:10">
      <c r="A42" s="8">
        <v>41680</v>
      </c>
      <c r="B42" s="9">
        <v>41680</v>
      </c>
      <c r="C42" s="34">
        <v>0</v>
      </c>
      <c r="D42" s="34"/>
      <c r="E42" s="34"/>
      <c r="F42" s="36">
        <v>0.5</v>
      </c>
      <c r="G42" s="38"/>
      <c r="H42" s="34"/>
      <c r="I42" s="661"/>
    </row>
    <row r="43" spans="1:10">
      <c r="A43" s="8">
        <v>41681</v>
      </c>
      <c r="B43" s="9">
        <v>41681</v>
      </c>
      <c r="C43" s="34">
        <v>0</v>
      </c>
      <c r="D43" s="34"/>
      <c r="E43" s="34"/>
      <c r="F43" s="36">
        <v>0.5</v>
      </c>
      <c r="G43" s="38"/>
      <c r="H43" s="34"/>
      <c r="I43" s="661"/>
    </row>
    <row r="44" spans="1:10">
      <c r="A44" s="8">
        <v>41682</v>
      </c>
      <c r="B44" s="9">
        <v>41682</v>
      </c>
      <c r="C44" s="34">
        <v>0</v>
      </c>
      <c r="D44" s="34"/>
      <c r="E44" s="34"/>
      <c r="F44" s="36">
        <v>0.5</v>
      </c>
      <c r="G44" s="38"/>
      <c r="H44" s="34"/>
      <c r="I44" s="661"/>
    </row>
    <row r="45" spans="1:10">
      <c r="A45" s="8">
        <v>41683</v>
      </c>
      <c r="B45" s="9">
        <v>41683</v>
      </c>
      <c r="C45" s="34">
        <v>0</v>
      </c>
      <c r="D45" s="40">
        <v>0.20833333333333301</v>
      </c>
      <c r="E45" s="34"/>
      <c r="F45" s="36">
        <v>0.29166666666666702</v>
      </c>
      <c r="G45" s="38"/>
      <c r="H45" s="34"/>
      <c r="I45" s="661"/>
    </row>
    <row r="46" spans="1:10">
      <c r="A46" s="8">
        <v>41684</v>
      </c>
      <c r="B46" s="9">
        <v>41684</v>
      </c>
      <c r="C46" s="34">
        <v>0</v>
      </c>
      <c r="D46" s="40">
        <v>0.5</v>
      </c>
      <c r="E46" s="34"/>
      <c r="F46" s="38"/>
      <c r="G46" s="38"/>
      <c r="H46" s="34"/>
      <c r="I46" s="663">
        <v>4.5</v>
      </c>
      <c r="J46" s="630" t="s">
        <v>26</v>
      </c>
    </row>
    <row r="47" spans="1:10">
      <c r="A47" s="8">
        <v>41685</v>
      </c>
      <c r="B47" s="9">
        <v>41685</v>
      </c>
      <c r="C47" s="34">
        <v>1</v>
      </c>
      <c r="D47" s="40">
        <v>1</v>
      </c>
      <c r="E47" s="34"/>
      <c r="F47" s="41"/>
      <c r="G47" s="38"/>
      <c r="H47" s="34"/>
      <c r="I47" s="663"/>
      <c r="J47" s="630"/>
    </row>
    <row r="48" spans="1:10">
      <c r="A48" s="8">
        <v>41686</v>
      </c>
      <c r="B48" s="9">
        <v>41686</v>
      </c>
      <c r="C48" s="34">
        <v>1</v>
      </c>
      <c r="D48" s="40">
        <v>1</v>
      </c>
      <c r="E48" s="34"/>
      <c r="F48" s="34"/>
      <c r="G48" s="38"/>
      <c r="H48" s="34"/>
      <c r="I48" s="663"/>
      <c r="J48" s="630"/>
    </row>
    <row r="49" spans="1:10">
      <c r="A49" s="8">
        <v>41687</v>
      </c>
      <c r="B49" s="9">
        <v>41687</v>
      </c>
      <c r="C49" s="34">
        <v>0</v>
      </c>
      <c r="D49" s="40">
        <v>0.5</v>
      </c>
      <c r="E49" s="34"/>
      <c r="F49" s="34"/>
      <c r="G49" s="38"/>
      <c r="H49" s="34"/>
      <c r="I49" s="663"/>
      <c r="J49" s="630"/>
    </row>
    <row r="50" spans="1:10">
      <c r="A50" s="8">
        <v>41688</v>
      </c>
      <c r="B50" s="9">
        <v>41688</v>
      </c>
      <c r="C50" s="34">
        <v>0</v>
      </c>
      <c r="D50" s="40">
        <v>0.5</v>
      </c>
      <c r="E50" s="34"/>
      <c r="F50" s="34"/>
      <c r="G50" s="38"/>
      <c r="H50" s="34"/>
      <c r="I50" s="663"/>
      <c r="J50" s="630"/>
    </row>
    <row r="51" spans="1:10">
      <c r="A51" s="8">
        <v>41689</v>
      </c>
      <c r="B51" s="9">
        <v>41689</v>
      </c>
      <c r="C51" s="34">
        <v>0</v>
      </c>
      <c r="D51" s="40">
        <v>0.5</v>
      </c>
      <c r="E51" s="34"/>
      <c r="F51" s="34"/>
      <c r="G51" s="38"/>
      <c r="H51" s="34"/>
      <c r="I51" s="663"/>
      <c r="J51" s="630"/>
    </row>
    <row r="52" spans="1:10">
      <c r="A52" s="8">
        <v>41690</v>
      </c>
      <c r="B52" s="9">
        <v>41690</v>
      </c>
      <c r="C52" s="34">
        <v>0</v>
      </c>
      <c r="D52" s="35">
        <v>0.29166666666666702</v>
      </c>
      <c r="E52" s="34"/>
      <c r="F52" s="34"/>
      <c r="G52" s="39">
        <v>0.20833333333333301</v>
      </c>
      <c r="H52" s="34"/>
      <c r="I52" s="663"/>
      <c r="J52" s="630"/>
    </row>
    <row r="53" spans="1:10">
      <c r="A53" s="8">
        <v>41691</v>
      </c>
      <c r="B53" s="9">
        <v>41691</v>
      </c>
      <c r="C53" s="34">
        <v>0</v>
      </c>
      <c r="D53" s="37"/>
      <c r="E53" s="34"/>
      <c r="F53" s="34"/>
      <c r="G53" s="39">
        <v>0.5</v>
      </c>
      <c r="H53" s="34"/>
      <c r="I53" s="662">
        <v>4.5</v>
      </c>
      <c r="J53" s="630" t="s">
        <v>27</v>
      </c>
    </row>
    <row r="54" spans="1:10">
      <c r="A54" s="8">
        <v>41692</v>
      </c>
      <c r="B54" s="9">
        <v>41692</v>
      </c>
      <c r="C54" s="34">
        <v>1</v>
      </c>
      <c r="D54" s="37"/>
      <c r="E54" s="34"/>
      <c r="F54" s="34"/>
      <c r="G54" s="39">
        <v>1</v>
      </c>
      <c r="H54" s="34"/>
      <c r="I54" s="662"/>
      <c r="J54" s="630"/>
    </row>
    <row r="55" spans="1:10">
      <c r="A55" s="8">
        <v>41693</v>
      </c>
      <c r="B55" s="9">
        <v>41693</v>
      </c>
      <c r="C55" s="34">
        <v>1</v>
      </c>
      <c r="D55" s="37"/>
      <c r="E55" s="34"/>
      <c r="F55" s="34"/>
      <c r="G55" s="39">
        <v>1</v>
      </c>
      <c r="H55" s="34"/>
      <c r="I55" s="662"/>
      <c r="J55" s="630"/>
    </row>
    <row r="56" spans="1:10">
      <c r="A56" s="8">
        <v>41694</v>
      </c>
      <c r="B56" s="9">
        <v>41694</v>
      </c>
      <c r="C56" s="34">
        <v>0</v>
      </c>
      <c r="D56" s="37"/>
      <c r="E56" s="34"/>
      <c r="F56" s="34"/>
      <c r="G56" s="39">
        <v>0.5</v>
      </c>
      <c r="H56" s="34"/>
      <c r="I56" s="662"/>
      <c r="J56" s="630"/>
    </row>
    <row r="57" spans="1:10">
      <c r="A57" s="8">
        <v>41695</v>
      </c>
      <c r="B57" s="9">
        <v>41695</v>
      </c>
      <c r="C57" s="34">
        <v>0</v>
      </c>
      <c r="D57" s="37"/>
      <c r="E57" s="34"/>
      <c r="F57" s="34"/>
      <c r="G57" s="39">
        <v>0.5</v>
      </c>
      <c r="H57" s="34"/>
      <c r="I57" s="662"/>
      <c r="J57" s="630"/>
    </row>
    <row r="58" spans="1:10">
      <c r="A58" s="8">
        <v>41696</v>
      </c>
      <c r="B58" s="9">
        <v>41696</v>
      </c>
      <c r="C58" s="34">
        <v>0</v>
      </c>
      <c r="D58" s="37"/>
      <c r="E58" s="34"/>
      <c r="F58" s="34"/>
      <c r="G58" s="39">
        <v>0.5</v>
      </c>
      <c r="H58" s="34"/>
      <c r="I58" s="662"/>
      <c r="J58" s="630"/>
    </row>
    <row r="59" spans="1:10">
      <c r="A59" s="8">
        <v>41697</v>
      </c>
      <c r="B59" s="9">
        <v>41697</v>
      </c>
      <c r="C59" s="34">
        <v>0</v>
      </c>
      <c r="D59" s="37"/>
      <c r="E59" s="36">
        <v>0.20833333333333301</v>
      </c>
      <c r="F59" s="34"/>
      <c r="G59" s="39">
        <v>0.29166666666666702</v>
      </c>
      <c r="H59" s="34"/>
      <c r="I59" s="662"/>
      <c r="J59" s="630"/>
    </row>
    <row r="60" spans="1:10">
      <c r="A60" s="8">
        <v>41698</v>
      </c>
      <c r="B60" s="9">
        <v>41698</v>
      </c>
      <c r="C60" s="34">
        <v>0</v>
      </c>
      <c r="D60" s="37">
        <v>0.29166666666666702</v>
      </c>
      <c r="E60" s="36">
        <v>0.5</v>
      </c>
      <c r="F60" s="34"/>
      <c r="G60" s="34"/>
      <c r="H60" s="34"/>
      <c r="I60" s="661">
        <f>SUM(E59:E66)</f>
        <v>6</v>
      </c>
    </row>
    <row r="61" spans="1:10">
      <c r="A61" s="8">
        <v>41699</v>
      </c>
      <c r="B61" s="9">
        <v>41699</v>
      </c>
      <c r="C61" s="34">
        <v>1</v>
      </c>
      <c r="D61" s="34"/>
      <c r="E61" s="36">
        <v>1</v>
      </c>
      <c r="F61" s="34"/>
      <c r="G61" s="34"/>
      <c r="H61" s="34"/>
      <c r="I61" s="661"/>
    </row>
    <row r="62" spans="1:10">
      <c r="A62" s="8">
        <v>41700</v>
      </c>
      <c r="B62" s="9">
        <v>41700</v>
      </c>
      <c r="C62" s="34">
        <v>1</v>
      </c>
      <c r="D62" s="34"/>
      <c r="E62" s="36">
        <v>1</v>
      </c>
      <c r="F62" s="34"/>
      <c r="G62" s="34"/>
      <c r="H62" s="34"/>
      <c r="I62" s="661"/>
    </row>
    <row r="63" spans="1:10">
      <c r="A63" s="8">
        <v>41701</v>
      </c>
      <c r="B63" s="9">
        <v>41701</v>
      </c>
      <c r="C63" s="34">
        <v>0</v>
      </c>
      <c r="D63" s="34"/>
      <c r="E63" s="36">
        <v>1</v>
      </c>
      <c r="F63" s="34"/>
      <c r="G63" s="34"/>
      <c r="H63" s="34"/>
      <c r="I63" s="661"/>
    </row>
    <row r="64" spans="1:10">
      <c r="A64" s="8">
        <v>41702</v>
      </c>
      <c r="B64" s="9">
        <v>41702</v>
      </c>
      <c r="C64" s="34">
        <v>1</v>
      </c>
      <c r="D64" s="34"/>
      <c r="E64" s="36">
        <v>1</v>
      </c>
      <c r="F64" s="34"/>
      <c r="G64" s="34"/>
      <c r="H64" s="34"/>
      <c r="I64" s="661"/>
    </row>
    <row r="65" spans="1:9">
      <c r="A65" s="8">
        <v>41703</v>
      </c>
      <c r="B65" s="9">
        <v>41703</v>
      </c>
      <c r="C65" s="34">
        <v>1</v>
      </c>
      <c r="D65" s="34"/>
      <c r="E65" s="36">
        <v>1</v>
      </c>
      <c r="F65" s="34"/>
      <c r="G65" s="34"/>
      <c r="H65" s="34"/>
      <c r="I65" s="661"/>
    </row>
    <row r="66" spans="1:9">
      <c r="A66" s="8">
        <v>41704</v>
      </c>
      <c r="B66" s="9">
        <v>41704</v>
      </c>
      <c r="C66" s="34">
        <v>0</v>
      </c>
      <c r="D66" s="34"/>
      <c r="E66" s="36">
        <v>0.29166666666666702</v>
      </c>
      <c r="F66" s="36">
        <v>0.20833333333333301</v>
      </c>
      <c r="G66" s="34"/>
      <c r="H66" s="34"/>
      <c r="I66" s="661"/>
    </row>
    <row r="67" spans="1:9">
      <c r="A67" s="8">
        <v>41705</v>
      </c>
      <c r="B67" s="9">
        <v>41705</v>
      </c>
      <c r="C67" s="34">
        <v>0</v>
      </c>
      <c r="D67" s="34"/>
      <c r="E67" s="38"/>
      <c r="F67" s="36">
        <v>0.5</v>
      </c>
      <c r="G67" s="38"/>
      <c r="H67" s="34"/>
      <c r="I67" s="661">
        <v>4.5</v>
      </c>
    </row>
    <row r="68" spans="1:9">
      <c r="A68" s="8">
        <v>41706</v>
      </c>
      <c r="B68" s="9">
        <v>41706</v>
      </c>
      <c r="C68" s="34">
        <v>1</v>
      </c>
      <c r="D68" s="34"/>
      <c r="E68" s="34"/>
      <c r="F68" s="36">
        <v>1</v>
      </c>
      <c r="G68" s="38"/>
      <c r="H68" s="34"/>
      <c r="I68" s="661"/>
    </row>
    <row r="69" spans="1:9">
      <c r="A69" s="8">
        <v>41707</v>
      </c>
      <c r="B69" s="9">
        <v>41707</v>
      </c>
      <c r="C69" s="34">
        <v>1</v>
      </c>
      <c r="D69" s="34"/>
      <c r="E69" s="34"/>
      <c r="F69" s="36">
        <v>1</v>
      </c>
      <c r="G69" s="38"/>
      <c r="H69" s="34"/>
      <c r="I69" s="661"/>
    </row>
    <row r="70" spans="1:9">
      <c r="A70" s="8">
        <v>41708</v>
      </c>
      <c r="B70" s="9">
        <v>41708</v>
      </c>
      <c r="C70" s="34">
        <v>0</v>
      </c>
      <c r="D70" s="34"/>
      <c r="E70" s="34"/>
      <c r="F70" s="36">
        <v>0.5</v>
      </c>
      <c r="G70" s="38"/>
      <c r="H70" s="34"/>
      <c r="I70" s="661"/>
    </row>
    <row r="71" spans="1:9">
      <c r="A71" s="8">
        <v>41709</v>
      </c>
      <c r="B71" s="9">
        <v>41709</v>
      </c>
      <c r="C71" s="34">
        <v>0</v>
      </c>
      <c r="D71" s="34"/>
      <c r="E71" s="34"/>
      <c r="F71" s="36">
        <v>0.5</v>
      </c>
      <c r="G71" s="38"/>
      <c r="H71" s="34"/>
      <c r="I71" s="661"/>
    </row>
    <row r="72" spans="1:9">
      <c r="A72" s="8">
        <v>41710</v>
      </c>
      <c r="B72" s="9">
        <v>41710</v>
      </c>
      <c r="C72" s="34">
        <v>0</v>
      </c>
      <c r="D72" s="34"/>
      <c r="E72" s="34"/>
      <c r="F72" s="36">
        <v>0.5</v>
      </c>
      <c r="G72" s="38"/>
      <c r="H72" s="34"/>
      <c r="I72" s="661"/>
    </row>
    <row r="73" spans="1:9">
      <c r="A73" s="8">
        <v>41711</v>
      </c>
      <c r="B73" s="9">
        <v>41711</v>
      </c>
      <c r="C73" s="34">
        <v>0</v>
      </c>
      <c r="D73" s="34"/>
      <c r="E73" s="34"/>
      <c r="F73" s="36">
        <v>0.29166666666666702</v>
      </c>
      <c r="G73" s="39">
        <v>0.20833333333333301</v>
      </c>
      <c r="H73" s="34"/>
      <c r="I73" s="661"/>
    </row>
    <row r="74" spans="1:9">
      <c r="A74" s="8">
        <v>41712</v>
      </c>
      <c r="B74" s="9">
        <v>41712</v>
      </c>
      <c r="C74" s="34">
        <v>0</v>
      </c>
      <c r="D74" s="34"/>
      <c r="E74" s="34"/>
      <c r="F74" s="38"/>
      <c r="G74" s="39">
        <v>0.5</v>
      </c>
      <c r="H74" s="34"/>
      <c r="I74" s="662">
        <v>4.5</v>
      </c>
    </row>
    <row r="75" spans="1:9">
      <c r="A75" s="8">
        <v>41713</v>
      </c>
      <c r="B75" s="9">
        <v>41713</v>
      </c>
      <c r="C75" s="34">
        <v>1</v>
      </c>
      <c r="D75" s="34"/>
      <c r="E75" s="34"/>
      <c r="F75" s="41"/>
      <c r="G75" s="39">
        <v>1</v>
      </c>
      <c r="H75" s="34"/>
      <c r="I75" s="662"/>
    </row>
    <row r="76" spans="1:9">
      <c r="A76" s="8">
        <v>41714</v>
      </c>
      <c r="B76" s="9">
        <v>41714</v>
      </c>
      <c r="C76" s="34">
        <v>1</v>
      </c>
      <c r="D76" s="34"/>
      <c r="E76" s="34"/>
      <c r="F76" s="34"/>
      <c r="G76" s="39">
        <v>1</v>
      </c>
      <c r="H76" s="34"/>
      <c r="I76" s="662"/>
    </row>
    <row r="77" spans="1:9">
      <c r="A77" s="8">
        <v>41715</v>
      </c>
      <c r="B77" s="9">
        <v>41715</v>
      </c>
      <c r="C77" s="34">
        <v>0</v>
      </c>
      <c r="D77" s="34"/>
      <c r="E77" s="34"/>
      <c r="F77" s="34"/>
      <c r="G77" s="39">
        <v>0.5</v>
      </c>
      <c r="H77" s="34"/>
      <c r="I77" s="662"/>
    </row>
    <row r="78" spans="1:9">
      <c r="A78" s="8">
        <v>41716</v>
      </c>
      <c r="B78" s="9">
        <v>41716</v>
      </c>
      <c r="C78" s="34">
        <v>0</v>
      </c>
      <c r="D78" s="34"/>
      <c r="E78" s="34"/>
      <c r="F78" s="34"/>
      <c r="G78" s="39">
        <v>0.5</v>
      </c>
      <c r="H78" s="34"/>
      <c r="I78" s="662"/>
    </row>
    <row r="79" spans="1:9">
      <c r="A79" s="8">
        <v>41717</v>
      </c>
      <c r="B79" s="9">
        <v>41717</v>
      </c>
      <c r="C79" s="34">
        <v>0</v>
      </c>
      <c r="D79" s="34"/>
      <c r="E79" s="34"/>
      <c r="F79" s="34"/>
      <c r="G79" s="39">
        <v>0.5</v>
      </c>
      <c r="H79" s="34"/>
      <c r="I79" s="662"/>
    </row>
    <row r="80" spans="1:9">
      <c r="A80" s="8">
        <v>41718</v>
      </c>
      <c r="B80" s="9">
        <v>41718</v>
      </c>
      <c r="C80" s="34">
        <v>0</v>
      </c>
      <c r="D80" s="40">
        <v>0.20833333333333301</v>
      </c>
      <c r="E80" s="34"/>
      <c r="F80" s="34"/>
      <c r="G80" s="39">
        <v>0.29166666666666702</v>
      </c>
      <c r="H80" s="34"/>
      <c r="I80" s="662"/>
    </row>
    <row r="81" spans="1:10">
      <c r="A81" s="8">
        <v>41719</v>
      </c>
      <c r="B81" s="9">
        <v>41719</v>
      </c>
      <c r="C81" s="34">
        <v>0</v>
      </c>
      <c r="D81" s="40">
        <v>0.5</v>
      </c>
      <c r="E81" s="34"/>
      <c r="F81" s="34"/>
      <c r="G81" s="38"/>
      <c r="H81" s="34"/>
      <c r="I81" s="663">
        <v>4.5</v>
      </c>
    </row>
    <row r="82" spans="1:10">
      <c r="A82" s="8">
        <v>41720</v>
      </c>
      <c r="B82" s="9">
        <v>41720</v>
      </c>
      <c r="C82" s="34">
        <v>1</v>
      </c>
      <c r="D82" s="40">
        <v>1</v>
      </c>
      <c r="E82" s="34"/>
      <c r="F82" s="34"/>
      <c r="G82" s="34"/>
      <c r="H82" s="34"/>
      <c r="I82" s="663"/>
    </row>
    <row r="83" spans="1:10">
      <c r="A83" s="8">
        <v>41721</v>
      </c>
      <c r="B83" s="9">
        <v>41721</v>
      </c>
      <c r="C83" s="34">
        <v>1</v>
      </c>
      <c r="D83" s="40">
        <v>1</v>
      </c>
      <c r="E83" s="34"/>
      <c r="F83" s="34"/>
      <c r="G83" s="34"/>
      <c r="H83" s="34"/>
      <c r="I83" s="663"/>
    </row>
    <row r="84" spans="1:10">
      <c r="A84" s="8">
        <v>41722</v>
      </c>
      <c r="B84" s="9">
        <v>41722</v>
      </c>
      <c r="C84" s="34">
        <v>0</v>
      </c>
      <c r="D84" s="40">
        <v>0.5</v>
      </c>
      <c r="E84" s="34"/>
      <c r="F84" s="34"/>
      <c r="G84" s="34"/>
      <c r="H84" s="34"/>
      <c r="I84" s="663"/>
    </row>
    <row r="85" spans="1:10">
      <c r="A85" s="8">
        <v>41723</v>
      </c>
      <c r="B85" s="9">
        <v>41723</v>
      </c>
      <c r="C85" s="34">
        <v>0</v>
      </c>
      <c r="D85" s="40">
        <v>0.5</v>
      </c>
      <c r="E85" s="34"/>
      <c r="F85" s="34"/>
      <c r="G85" s="34"/>
      <c r="H85" s="34"/>
      <c r="I85" s="663"/>
    </row>
    <row r="86" spans="1:10">
      <c r="A86" s="8">
        <v>41724</v>
      </c>
      <c r="B86" s="9">
        <v>41724</v>
      </c>
      <c r="C86" s="34">
        <v>0</v>
      </c>
      <c r="D86" s="40">
        <v>0.5</v>
      </c>
      <c r="E86" s="34"/>
      <c r="F86" s="34"/>
      <c r="G86" s="34"/>
      <c r="H86" s="34"/>
      <c r="I86" s="663"/>
    </row>
    <row r="87" spans="1:10">
      <c r="A87" s="8">
        <v>41725</v>
      </c>
      <c r="B87" s="9">
        <v>41725</v>
      </c>
      <c r="C87" s="34">
        <v>0</v>
      </c>
      <c r="D87" s="35">
        <v>0.29166666666666702</v>
      </c>
      <c r="E87" s="36">
        <v>0.20833333333333301</v>
      </c>
      <c r="F87" s="34"/>
      <c r="G87" s="34"/>
      <c r="H87" s="34"/>
      <c r="I87" s="663"/>
    </row>
    <row r="88" spans="1:10">
      <c r="A88" s="8">
        <v>41726</v>
      </c>
      <c r="B88" s="9">
        <v>41726</v>
      </c>
      <c r="C88" s="34">
        <v>0</v>
      </c>
      <c r="D88" s="37"/>
      <c r="E88" s="36">
        <v>0.5</v>
      </c>
      <c r="F88" s="34"/>
      <c r="G88" s="34"/>
      <c r="H88" s="34"/>
      <c r="I88" s="661">
        <v>4.5</v>
      </c>
    </row>
    <row r="89" spans="1:10">
      <c r="A89" s="8">
        <v>41727</v>
      </c>
      <c r="B89" s="9">
        <v>41727</v>
      </c>
      <c r="C89" s="34">
        <v>1</v>
      </c>
      <c r="D89" s="34"/>
      <c r="E89" s="36">
        <v>1</v>
      </c>
      <c r="F89" s="34"/>
      <c r="G89" s="34"/>
      <c r="H89" s="34"/>
      <c r="I89" s="661"/>
    </row>
    <row r="90" spans="1:10">
      <c r="A90" s="8">
        <v>41728</v>
      </c>
      <c r="B90" s="9">
        <v>41728</v>
      </c>
      <c r="C90" s="34">
        <v>1</v>
      </c>
      <c r="D90" s="34"/>
      <c r="E90" s="36">
        <v>1</v>
      </c>
      <c r="F90" s="34"/>
      <c r="G90" s="34"/>
      <c r="H90" s="34"/>
      <c r="I90" s="661"/>
    </row>
    <row r="91" spans="1:10">
      <c r="A91" s="8">
        <v>41729</v>
      </c>
      <c r="B91" s="9">
        <v>41729</v>
      </c>
      <c r="C91" s="34">
        <v>0</v>
      </c>
      <c r="D91" s="34"/>
      <c r="E91" s="36">
        <v>0.5</v>
      </c>
      <c r="F91" s="34"/>
      <c r="G91" s="34"/>
      <c r="H91" s="34"/>
      <c r="I91" s="661"/>
    </row>
    <row r="92" spans="1:10">
      <c r="A92" s="8">
        <v>41730</v>
      </c>
      <c r="B92" s="9">
        <v>41730</v>
      </c>
      <c r="C92" s="34">
        <v>0</v>
      </c>
      <c r="D92" s="34"/>
      <c r="E92" s="36">
        <v>0.5</v>
      </c>
      <c r="F92" s="34"/>
      <c r="G92" s="34"/>
      <c r="H92" s="34"/>
      <c r="I92" s="661"/>
    </row>
    <row r="93" spans="1:10">
      <c r="A93" s="8">
        <v>41731</v>
      </c>
      <c r="B93" s="9">
        <v>41731</v>
      </c>
      <c r="C93" s="34">
        <v>0</v>
      </c>
      <c r="D93" s="34"/>
      <c r="E93" s="36">
        <v>0.5</v>
      </c>
      <c r="F93" s="34"/>
      <c r="G93" s="34"/>
      <c r="H93" s="34"/>
      <c r="I93" s="661"/>
    </row>
    <row r="94" spans="1:10">
      <c r="A94" s="8">
        <v>41732</v>
      </c>
      <c r="B94" s="9">
        <v>41732</v>
      </c>
      <c r="C94" s="34">
        <v>0</v>
      </c>
      <c r="D94" s="40">
        <v>0.20833333333333301</v>
      </c>
      <c r="E94" s="36">
        <v>0.29166666666666702</v>
      </c>
      <c r="F94" s="34"/>
      <c r="G94" s="34"/>
      <c r="H94" s="34"/>
      <c r="I94" s="661"/>
    </row>
    <row r="95" spans="1:10">
      <c r="A95" s="8">
        <v>41733</v>
      </c>
      <c r="B95" s="9">
        <v>41733</v>
      </c>
      <c r="C95" s="34">
        <v>0</v>
      </c>
      <c r="D95" s="40">
        <v>0.5</v>
      </c>
      <c r="E95" s="34"/>
      <c r="F95" s="34"/>
      <c r="G95" s="34"/>
      <c r="H95" s="34"/>
      <c r="I95" s="663">
        <v>4.5</v>
      </c>
      <c r="J95" s="630" t="s">
        <v>28</v>
      </c>
    </row>
    <row r="96" spans="1:10">
      <c r="A96" s="8">
        <v>41734</v>
      </c>
      <c r="B96" s="9">
        <v>41734</v>
      </c>
      <c r="C96" s="34">
        <v>1</v>
      </c>
      <c r="D96" s="40">
        <v>1</v>
      </c>
      <c r="E96" s="34"/>
      <c r="F96" s="34"/>
      <c r="G96" s="34"/>
      <c r="H96" s="34"/>
      <c r="I96" s="663"/>
      <c r="J96" s="630"/>
    </row>
    <row r="97" spans="1:11">
      <c r="A97" s="8">
        <v>41735</v>
      </c>
      <c r="B97" s="9">
        <v>41735</v>
      </c>
      <c r="C97" s="34">
        <v>1</v>
      </c>
      <c r="D97" s="40">
        <v>1</v>
      </c>
      <c r="E97" s="34"/>
      <c r="F97" s="34"/>
      <c r="G97" s="34"/>
      <c r="H97" s="34"/>
      <c r="I97" s="663"/>
      <c r="J97" s="630"/>
    </row>
    <row r="98" spans="1:11">
      <c r="A98" s="8">
        <v>41736</v>
      </c>
      <c r="B98" s="9">
        <v>41736</v>
      </c>
      <c r="C98" s="34">
        <v>0</v>
      </c>
      <c r="D98" s="40">
        <v>0.5</v>
      </c>
      <c r="E98" s="34"/>
      <c r="F98" s="34"/>
      <c r="G98" s="34"/>
      <c r="H98" s="34"/>
      <c r="I98" s="663"/>
      <c r="J98" s="630"/>
    </row>
    <row r="99" spans="1:11">
      <c r="A99" s="8">
        <v>41737</v>
      </c>
      <c r="B99" s="9">
        <v>41737</v>
      </c>
      <c r="C99" s="34">
        <v>0</v>
      </c>
      <c r="D99" s="40">
        <v>0.5</v>
      </c>
      <c r="E99" s="34"/>
      <c r="F99" s="34"/>
      <c r="G99" s="34"/>
      <c r="H99" s="34"/>
      <c r="I99" s="663"/>
      <c r="J99" s="630"/>
    </row>
    <row r="100" spans="1:11">
      <c r="A100" s="8">
        <v>41738</v>
      </c>
      <c r="B100" s="9">
        <v>41738</v>
      </c>
      <c r="C100" s="34">
        <v>0</v>
      </c>
      <c r="D100" s="40">
        <v>0.5</v>
      </c>
      <c r="E100" s="34"/>
      <c r="F100" s="34"/>
      <c r="G100" s="34"/>
      <c r="H100" s="34"/>
      <c r="I100" s="663"/>
      <c r="J100" s="630"/>
    </row>
    <row r="101" spans="1:11">
      <c r="A101" s="8">
        <v>41739</v>
      </c>
      <c r="B101" s="9">
        <v>41739</v>
      </c>
      <c r="C101" s="34">
        <v>0</v>
      </c>
      <c r="D101" s="35">
        <v>0.29166666666666702</v>
      </c>
      <c r="E101" s="34"/>
      <c r="F101" s="34"/>
      <c r="G101" s="39">
        <v>0.20833333333333301</v>
      </c>
      <c r="H101" s="34"/>
      <c r="I101" s="663"/>
      <c r="J101" s="630"/>
    </row>
    <row r="102" spans="1:11">
      <c r="A102" s="8">
        <v>41740</v>
      </c>
      <c r="B102" s="9">
        <v>41740</v>
      </c>
      <c r="C102" s="34">
        <v>0</v>
      </c>
      <c r="D102" s="34"/>
      <c r="E102" s="34"/>
      <c r="F102" s="34"/>
      <c r="G102" s="39">
        <v>0.5</v>
      </c>
      <c r="H102" s="34"/>
      <c r="I102" s="662">
        <v>4.5</v>
      </c>
      <c r="J102" s="22"/>
      <c r="K102" s="22"/>
    </row>
    <row r="103" spans="1:11">
      <c r="A103" s="8">
        <v>41741</v>
      </c>
      <c r="B103" s="9">
        <v>41741</v>
      </c>
      <c r="C103" s="34">
        <v>1</v>
      </c>
      <c r="D103" s="34"/>
      <c r="E103" s="34"/>
      <c r="F103" s="34"/>
      <c r="G103" s="39">
        <v>1</v>
      </c>
      <c r="H103" s="34"/>
      <c r="I103" s="662"/>
      <c r="J103" s="22"/>
      <c r="K103" s="22"/>
    </row>
    <row r="104" spans="1:11">
      <c r="A104" s="8">
        <v>41742</v>
      </c>
      <c r="B104" s="9">
        <v>41742</v>
      </c>
      <c r="C104" s="34">
        <v>1</v>
      </c>
      <c r="D104" s="34"/>
      <c r="E104" s="34"/>
      <c r="F104" s="34"/>
      <c r="G104" s="39">
        <v>1</v>
      </c>
      <c r="H104" s="34"/>
      <c r="I104" s="662"/>
      <c r="J104" s="22"/>
      <c r="K104" s="22"/>
    </row>
    <row r="105" spans="1:11">
      <c r="A105" s="8">
        <v>41743</v>
      </c>
      <c r="B105" s="9">
        <v>41743</v>
      </c>
      <c r="C105" s="34">
        <v>0</v>
      </c>
      <c r="D105" s="34"/>
      <c r="E105" s="34"/>
      <c r="F105" s="34"/>
      <c r="G105" s="39">
        <v>0.5</v>
      </c>
      <c r="H105" s="34"/>
      <c r="I105" s="662"/>
      <c r="J105" s="22"/>
      <c r="K105" s="22"/>
    </row>
    <row r="106" spans="1:11">
      <c r="A106" s="8">
        <v>41744</v>
      </c>
      <c r="B106" s="9">
        <v>41744</v>
      </c>
      <c r="C106" s="34">
        <v>0</v>
      </c>
      <c r="D106" s="34"/>
      <c r="E106" s="34"/>
      <c r="F106" s="34"/>
      <c r="G106" s="39">
        <v>0.5</v>
      </c>
      <c r="H106" s="34"/>
      <c r="I106" s="662"/>
      <c r="J106" s="22"/>
      <c r="K106" s="22"/>
    </row>
    <row r="107" spans="1:11">
      <c r="A107" s="8">
        <v>41745</v>
      </c>
      <c r="B107" s="9">
        <v>41745</v>
      </c>
      <c r="C107" s="34">
        <v>0</v>
      </c>
      <c r="D107" s="34"/>
      <c r="E107" s="34"/>
      <c r="F107" s="34"/>
      <c r="G107" s="39">
        <v>0.5</v>
      </c>
      <c r="H107" s="34"/>
      <c r="I107" s="662"/>
      <c r="J107" s="22"/>
      <c r="K107" s="22"/>
    </row>
    <row r="108" spans="1:11">
      <c r="A108" s="8">
        <v>41746</v>
      </c>
      <c r="B108" s="9">
        <v>41746</v>
      </c>
      <c r="C108" s="34">
        <v>0</v>
      </c>
      <c r="D108" s="34"/>
      <c r="E108" s="34"/>
      <c r="F108" s="36">
        <v>0.20833333333333301</v>
      </c>
      <c r="G108" s="39">
        <v>0.29166666666666702</v>
      </c>
      <c r="H108" s="34"/>
      <c r="I108" s="662"/>
      <c r="J108" s="22"/>
      <c r="K108" s="22"/>
    </row>
    <row r="109" spans="1:11">
      <c r="A109" s="8">
        <v>41747</v>
      </c>
      <c r="B109" s="9">
        <v>41747</v>
      </c>
      <c r="C109" s="34">
        <v>1</v>
      </c>
      <c r="D109" s="34"/>
      <c r="E109" s="34"/>
      <c r="F109" s="36">
        <v>1</v>
      </c>
      <c r="G109" s="38"/>
      <c r="H109" s="34"/>
      <c r="I109" s="661">
        <v>6</v>
      </c>
      <c r="J109" s="630" t="s">
        <v>29</v>
      </c>
      <c r="K109" s="22"/>
    </row>
    <row r="110" spans="1:11">
      <c r="A110" s="8">
        <v>41748</v>
      </c>
      <c r="B110" s="9">
        <v>41748</v>
      </c>
      <c r="C110" s="34">
        <v>1</v>
      </c>
      <c r="D110" s="34"/>
      <c r="E110" s="34"/>
      <c r="F110" s="36">
        <v>1</v>
      </c>
      <c r="G110" s="38"/>
      <c r="H110" s="34"/>
      <c r="I110" s="661"/>
      <c r="J110" s="630"/>
      <c r="K110" s="22"/>
    </row>
    <row r="111" spans="1:11">
      <c r="A111" s="8">
        <v>41749</v>
      </c>
      <c r="B111" s="9">
        <v>41749</v>
      </c>
      <c r="C111" s="34">
        <v>1</v>
      </c>
      <c r="D111" s="34"/>
      <c r="E111" s="34"/>
      <c r="F111" s="36">
        <v>1</v>
      </c>
      <c r="G111" s="34"/>
      <c r="H111" s="34"/>
      <c r="I111" s="661"/>
      <c r="J111" s="630"/>
    </row>
    <row r="112" spans="1:11">
      <c r="A112" s="8">
        <v>41750</v>
      </c>
      <c r="B112" s="9">
        <v>41750</v>
      </c>
      <c r="C112" s="34">
        <v>1</v>
      </c>
      <c r="D112" s="34"/>
      <c r="E112" s="34"/>
      <c r="F112" s="36">
        <v>1</v>
      </c>
      <c r="G112" s="34"/>
      <c r="H112" s="34"/>
      <c r="I112" s="661"/>
      <c r="J112" s="630"/>
    </row>
    <row r="113" spans="1:10">
      <c r="A113" s="8">
        <v>41751</v>
      </c>
      <c r="B113" s="9">
        <v>41751</v>
      </c>
      <c r="C113" s="34">
        <v>0</v>
      </c>
      <c r="D113" s="34"/>
      <c r="E113" s="34"/>
      <c r="F113" s="36">
        <v>0.5</v>
      </c>
      <c r="G113" s="34"/>
      <c r="H113" s="34"/>
      <c r="I113" s="661"/>
      <c r="J113" s="630"/>
    </row>
    <row r="114" spans="1:10">
      <c r="A114" s="8">
        <v>41752</v>
      </c>
      <c r="B114" s="9">
        <v>41752</v>
      </c>
      <c r="C114" s="34">
        <v>1</v>
      </c>
      <c r="D114" s="34"/>
      <c r="E114" s="34"/>
      <c r="F114" s="36">
        <v>1</v>
      </c>
      <c r="G114" s="34"/>
      <c r="H114" s="34"/>
      <c r="I114" s="661"/>
      <c r="J114" s="630"/>
    </row>
    <row r="115" spans="1:10">
      <c r="A115" s="8">
        <v>41753</v>
      </c>
      <c r="B115" s="9">
        <v>41753</v>
      </c>
      <c r="C115" s="34">
        <v>0</v>
      </c>
      <c r="D115" s="34"/>
      <c r="E115" s="36">
        <v>0.20833333333333301</v>
      </c>
      <c r="F115" s="36">
        <v>0.29166666666666702</v>
      </c>
      <c r="G115" s="34"/>
      <c r="H115" s="34"/>
      <c r="I115" s="661"/>
      <c r="J115" s="630"/>
    </row>
    <row r="116" spans="1:10">
      <c r="A116" s="8">
        <v>41754</v>
      </c>
      <c r="B116" s="9">
        <v>41754</v>
      </c>
      <c r="C116" s="34">
        <v>0</v>
      </c>
      <c r="D116" s="34"/>
      <c r="E116" s="36">
        <v>0.5</v>
      </c>
      <c r="F116" s="34"/>
      <c r="G116" s="34"/>
      <c r="H116" s="34"/>
      <c r="I116" s="661">
        <v>4.5</v>
      </c>
    </row>
    <row r="117" spans="1:10">
      <c r="A117" s="8">
        <v>41755</v>
      </c>
      <c r="B117" s="9">
        <v>41755</v>
      </c>
      <c r="C117" s="34">
        <v>1</v>
      </c>
      <c r="D117" s="34"/>
      <c r="E117" s="36">
        <v>1</v>
      </c>
      <c r="F117" s="34"/>
      <c r="G117" s="34"/>
      <c r="H117" s="34"/>
      <c r="I117" s="661"/>
    </row>
    <row r="118" spans="1:10">
      <c r="A118" s="8">
        <v>41756</v>
      </c>
      <c r="B118" s="9">
        <v>41756</v>
      </c>
      <c r="C118" s="34">
        <v>1</v>
      </c>
      <c r="D118" s="34"/>
      <c r="E118" s="36">
        <v>1</v>
      </c>
      <c r="F118" s="34"/>
      <c r="G118" s="34"/>
      <c r="H118" s="34"/>
      <c r="I118" s="661"/>
    </row>
    <row r="119" spans="1:10">
      <c r="A119" s="8">
        <v>41757</v>
      </c>
      <c r="B119" s="9">
        <v>41757</v>
      </c>
      <c r="C119" s="34">
        <v>0</v>
      </c>
      <c r="D119" s="34"/>
      <c r="E119" s="36">
        <v>0.5</v>
      </c>
      <c r="F119" s="34"/>
      <c r="G119" s="34"/>
      <c r="H119" s="34"/>
      <c r="I119" s="661"/>
    </row>
    <row r="120" spans="1:10">
      <c r="A120" s="8">
        <v>41758</v>
      </c>
      <c r="B120" s="9">
        <v>41758</v>
      </c>
      <c r="C120" s="34">
        <v>0</v>
      </c>
      <c r="D120" s="34"/>
      <c r="E120" s="36">
        <v>0.5</v>
      </c>
      <c r="F120" s="34"/>
      <c r="G120" s="34"/>
      <c r="H120" s="34"/>
      <c r="I120" s="661"/>
    </row>
    <row r="121" spans="1:10">
      <c r="A121" s="8">
        <v>41759</v>
      </c>
      <c r="B121" s="9">
        <v>41759</v>
      </c>
      <c r="C121" s="34">
        <v>0</v>
      </c>
      <c r="D121" s="34"/>
      <c r="E121" s="36">
        <v>0.5</v>
      </c>
      <c r="F121" s="34"/>
      <c r="G121" s="34"/>
      <c r="H121" s="34"/>
      <c r="I121" s="661"/>
    </row>
    <row r="122" spans="1:10">
      <c r="A122" s="8">
        <v>41760</v>
      </c>
      <c r="B122" s="9">
        <v>41760</v>
      </c>
      <c r="C122" s="34">
        <v>1</v>
      </c>
      <c r="D122" s="34"/>
      <c r="E122" s="36">
        <v>0.29166666666666702</v>
      </c>
      <c r="F122" s="36">
        <v>0.20833333333333301</v>
      </c>
      <c r="G122" s="34"/>
      <c r="H122" s="34"/>
      <c r="I122" s="661"/>
    </row>
    <row r="123" spans="1:10">
      <c r="A123" s="8">
        <v>41761</v>
      </c>
      <c r="B123" s="9">
        <v>41761</v>
      </c>
      <c r="C123" s="34">
        <v>0</v>
      </c>
      <c r="D123" s="34"/>
      <c r="E123" s="34"/>
      <c r="F123" s="36">
        <v>0.5</v>
      </c>
      <c r="G123" s="34"/>
      <c r="H123" s="34"/>
      <c r="I123" s="661">
        <v>4.5</v>
      </c>
    </row>
    <row r="124" spans="1:10">
      <c r="A124" s="8">
        <v>41762</v>
      </c>
      <c r="B124" s="9">
        <v>41762</v>
      </c>
      <c r="C124" s="34">
        <v>1</v>
      </c>
      <c r="D124" s="34"/>
      <c r="E124" s="34"/>
      <c r="F124" s="36">
        <v>1</v>
      </c>
      <c r="G124" s="34"/>
      <c r="H124" s="34"/>
      <c r="I124" s="661"/>
    </row>
    <row r="125" spans="1:10">
      <c r="A125" s="8">
        <v>41763</v>
      </c>
      <c r="B125" s="9">
        <v>41763</v>
      </c>
      <c r="C125" s="34">
        <v>1</v>
      </c>
      <c r="D125" s="34"/>
      <c r="E125" s="34"/>
      <c r="F125" s="36">
        <v>1</v>
      </c>
      <c r="G125" s="34"/>
      <c r="H125" s="34"/>
      <c r="I125" s="661"/>
    </row>
    <row r="126" spans="1:10">
      <c r="A126" s="8">
        <v>41764</v>
      </c>
      <c r="B126" s="9">
        <v>41764</v>
      </c>
      <c r="C126" s="34">
        <v>0</v>
      </c>
      <c r="D126" s="34"/>
      <c r="E126" s="34"/>
      <c r="F126" s="36">
        <v>0.5</v>
      </c>
      <c r="G126" s="34"/>
      <c r="H126" s="34"/>
      <c r="I126" s="661"/>
    </row>
    <row r="127" spans="1:10">
      <c r="A127" s="8">
        <v>41765</v>
      </c>
      <c r="B127" s="9">
        <v>41765</v>
      </c>
      <c r="C127" s="34">
        <v>0</v>
      </c>
      <c r="D127" s="34"/>
      <c r="E127" s="34"/>
      <c r="F127" s="36">
        <v>0.5</v>
      </c>
      <c r="G127" s="34"/>
      <c r="H127" s="34"/>
      <c r="I127" s="661"/>
    </row>
    <row r="128" spans="1:10">
      <c r="A128" s="8">
        <v>41766</v>
      </c>
      <c r="B128" s="9">
        <v>41766</v>
      </c>
      <c r="C128" s="34">
        <v>0</v>
      </c>
      <c r="D128" s="34"/>
      <c r="E128" s="34"/>
      <c r="F128" s="36">
        <v>0.5</v>
      </c>
      <c r="G128" s="34"/>
      <c r="H128" s="34"/>
      <c r="I128" s="661"/>
    </row>
    <row r="129" spans="1:10">
      <c r="A129" s="8">
        <v>41767</v>
      </c>
      <c r="B129" s="9">
        <v>41767</v>
      </c>
      <c r="C129" s="34">
        <v>0</v>
      </c>
      <c r="D129" s="42"/>
      <c r="E129" s="34"/>
      <c r="F129" s="36">
        <v>0.29166666666666702</v>
      </c>
      <c r="G129" s="39">
        <v>0.20833333333333301</v>
      </c>
      <c r="H129" s="34"/>
      <c r="I129" s="661"/>
    </row>
    <row r="130" spans="1:10">
      <c r="A130" s="8">
        <v>41768</v>
      </c>
      <c r="B130" s="9">
        <v>41768</v>
      </c>
      <c r="C130" s="34">
        <v>0</v>
      </c>
      <c r="D130" s="42"/>
      <c r="E130" s="34"/>
      <c r="F130" s="38"/>
      <c r="G130" s="39">
        <v>0.5</v>
      </c>
      <c r="H130" s="34"/>
      <c r="I130" s="662">
        <v>3.5</v>
      </c>
    </row>
    <row r="131" spans="1:10">
      <c r="A131" s="8">
        <v>41769</v>
      </c>
      <c r="B131" s="9">
        <v>41769</v>
      </c>
      <c r="C131" s="34">
        <v>1</v>
      </c>
      <c r="D131" s="42"/>
      <c r="E131" s="34"/>
      <c r="F131" s="34"/>
      <c r="G131" s="39">
        <v>1</v>
      </c>
      <c r="H131" s="34"/>
      <c r="I131" s="662"/>
      <c r="J131" s="23"/>
    </row>
    <row r="132" spans="1:10">
      <c r="A132" s="8">
        <v>41770</v>
      </c>
      <c r="B132" s="9">
        <v>41770</v>
      </c>
      <c r="C132" s="34">
        <v>1</v>
      </c>
      <c r="D132" s="42"/>
      <c r="E132" s="34"/>
      <c r="F132" s="34"/>
      <c r="G132" s="39">
        <v>1</v>
      </c>
      <c r="H132" s="34"/>
      <c r="I132" s="662"/>
    </row>
    <row r="133" spans="1:10">
      <c r="A133" s="8">
        <v>41771</v>
      </c>
      <c r="B133" s="9">
        <v>41771</v>
      </c>
      <c r="C133" s="34">
        <v>0</v>
      </c>
      <c r="D133" s="42"/>
      <c r="E133" s="34"/>
      <c r="F133" s="34"/>
      <c r="G133" s="39">
        <v>0.5</v>
      </c>
      <c r="H133" s="34"/>
      <c r="I133" s="662"/>
    </row>
    <row r="134" spans="1:10">
      <c r="A134" s="8">
        <v>41772</v>
      </c>
      <c r="B134" s="9">
        <v>41772</v>
      </c>
      <c r="C134" s="34">
        <v>0</v>
      </c>
      <c r="D134" s="42"/>
      <c r="E134" s="36">
        <v>0.20833333333333301</v>
      </c>
      <c r="F134" s="34"/>
      <c r="G134" s="39">
        <v>0.29166666666666702</v>
      </c>
      <c r="H134" s="34"/>
      <c r="I134" s="662"/>
    </row>
    <row r="135" spans="1:10">
      <c r="A135" s="8">
        <v>41773</v>
      </c>
      <c r="B135" s="9">
        <v>41773</v>
      </c>
      <c r="C135" s="34">
        <v>0</v>
      </c>
      <c r="D135" s="42"/>
      <c r="E135" s="36">
        <v>0.5</v>
      </c>
      <c r="F135" s="34"/>
      <c r="G135" s="38"/>
      <c r="H135" s="34"/>
      <c r="I135" s="661">
        <v>1</v>
      </c>
    </row>
    <row r="136" spans="1:10">
      <c r="A136" s="8">
        <v>41774</v>
      </c>
      <c r="B136" s="9">
        <v>41774</v>
      </c>
      <c r="C136" s="34">
        <v>0</v>
      </c>
      <c r="D136" s="40">
        <v>0.20833333333333301</v>
      </c>
      <c r="E136" s="36">
        <v>0.29166666666666702</v>
      </c>
      <c r="F136" s="34"/>
      <c r="G136" s="38"/>
      <c r="H136" s="34"/>
      <c r="I136" s="661"/>
    </row>
    <row r="137" spans="1:10">
      <c r="A137" s="8">
        <v>41775</v>
      </c>
      <c r="B137" s="9">
        <v>41775</v>
      </c>
      <c r="C137" s="34">
        <v>0</v>
      </c>
      <c r="D137" s="40">
        <v>0.5</v>
      </c>
      <c r="E137" s="34"/>
      <c r="F137" s="34"/>
      <c r="G137" s="38"/>
      <c r="H137" s="34"/>
      <c r="I137" s="663">
        <v>4.5</v>
      </c>
    </row>
    <row r="138" spans="1:10">
      <c r="A138" s="8">
        <v>41776</v>
      </c>
      <c r="B138" s="9">
        <v>41776</v>
      </c>
      <c r="C138" s="34">
        <v>1</v>
      </c>
      <c r="D138" s="40">
        <v>1</v>
      </c>
      <c r="E138" s="34"/>
      <c r="F138" s="34"/>
      <c r="G138" s="38"/>
      <c r="H138" s="34"/>
      <c r="I138" s="663"/>
    </row>
    <row r="139" spans="1:10">
      <c r="A139" s="8">
        <v>41777</v>
      </c>
      <c r="B139" s="9">
        <v>41777</v>
      </c>
      <c r="C139" s="34">
        <v>1</v>
      </c>
      <c r="D139" s="40">
        <v>1</v>
      </c>
      <c r="E139" s="34"/>
      <c r="F139" s="34"/>
      <c r="G139" s="38"/>
      <c r="H139" s="34"/>
      <c r="I139" s="663"/>
    </row>
    <row r="140" spans="1:10">
      <c r="A140" s="8">
        <v>41778</v>
      </c>
      <c r="B140" s="9">
        <v>41778</v>
      </c>
      <c r="C140" s="34">
        <v>0</v>
      </c>
      <c r="D140" s="40">
        <v>0.5</v>
      </c>
      <c r="E140" s="34"/>
      <c r="F140" s="34"/>
      <c r="G140" s="38"/>
      <c r="H140" s="34"/>
      <c r="I140" s="663"/>
    </row>
    <row r="141" spans="1:10">
      <c r="A141" s="8">
        <v>41779</v>
      </c>
      <c r="B141" s="9">
        <v>41779</v>
      </c>
      <c r="C141" s="34">
        <v>0</v>
      </c>
      <c r="D141" s="40">
        <v>0.5</v>
      </c>
      <c r="E141" s="34"/>
      <c r="F141" s="34"/>
      <c r="G141" s="38"/>
      <c r="H141" s="34"/>
      <c r="I141" s="663"/>
    </row>
    <row r="142" spans="1:10">
      <c r="A142" s="8">
        <v>41780</v>
      </c>
      <c r="B142" s="9">
        <v>41780</v>
      </c>
      <c r="C142" s="34">
        <v>0</v>
      </c>
      <c r="D142" s="40">
        <v>0.5</v>
      </c>
      <c r="E142" s="34"/>
      <c r="F142" s="34"/>
      <c r="G142" s="38"/>
      <c r="H142" s="34"/>
      <c r="I142" s="663"/>
    </row>
    <row r="143" spans="1:10">
      <c r="A143" s="8">
        <v>41781</v>
      </c>
      <c r="B143" s="9">
        <v>41781</v>
      </c>
      <c r="C143" s="34">
        <v>0</v>
      </c>
      <c r="D143" s="40">
        <v>0.29166666666666702</v>
      </c>
      <c r="E143" s="36">
        <v>0.20833333333333301</v>
      </c>
      <c r="F143" s="34"/>
      <c r="G143" s="38"/>
      <c r="H143" s="34"/>
      <c r="I143" s="663"/>
    </row>
    <row r="144" spans="1:10">
      <c r="A144" s="8">
        <v>41782</v>
      </c>
      <c r="B144" s="9">
        <v>41782</v>
      </c>
      <c r="C144" s="34">
        <v>0</v>
      </c>
      <c r="D144" s="34"/>
      <c r="E144" s="36">
        <v>0.5</v>
      </c>
      <c r="F144" s="34"/>
      <c r="G144" s="34"/>
      <c r="H144" s="34"/>
      <c r="I144" s="661">
        <v>4.5</v>
      </c>
    </row>
    <row r="145" spans="1:9">
      <c r="A145" s="8">
        <v>41783</v>
      </c>
      <c r="B145" s="9">
        <v>41783</v>
      </c>
      <c r="C145" s="34">
        <v>1</v>
      </c>
      <c r="D145" s="34"/>
      <c r="E145" s="36">
        <v>1</v>
      </c>
      <c r="F145" s="34"/>
      <c r="G145" s="34"/>
      <c r="H145" s="34"/>
      <c r="I145" s="661"/>
    </row>
    <row r="146" spans="1:9">
      <c r="A146" s="8">
        <v>41784</v>
      </c>
      <c r="B146" s="9">
        <v>41784</v>
      </c>
      <c r="C146" s="34">
        <v>1</v>
      </c>
      <c r="D146" s="34"/>
      <c r="E146" s="36">
        <v>1</v>
      </c>
      <c r="F146" s="34"/>
      <c r="G146" s="34"/>
      <c r="H146" s="34"/>
      <c r="I146" s="661"/>
    </row>
    <row r="147" spans="1:9">
      <c r="A147" s="8">
        <v>41785</v>
      </c>
      <c r="B147" s="9">
        <v>41785</v>
      </c>
      <c r="C147" s="34">
        <v>0</v>
      </c>
      <c r="D147" s="34"/>
      <c r="E147" s="36">
        <v>0.5</v>
      </c>
      <c r="F147" s="34"/>
      <c r="G147" s="34"/>
      <c r="H147" s="34"/>
      <c r="I147" s="661"/>
    </row>
    <row r="148" spans="1:9">
      <c r="A148" s="8">
        <v>41786</v>
      </c>
      <c r="B148" s="9">
        <v>41786</v>
      </c>
      <c r="C148" s="34">
        <v>0</v>
      </c>
      <c r="D148" s="34"/>
      <c r="E148" s="36">
        <v>0.5</v>
      </c>
      <c r="F148" s="34"/>
      <c r="G148" s="34"/>
      <c r="H148" s="34"/>
      <c r="I148" s="661"/>
    </row>
    <row r="149" spans="1:9">
      <c r="A149" s="8">
        <v>41787</v>
      </c>
      <c r="B149" s="9">
        <v>41787</v>
      </c>
      <c r="C149" s="34">
        <v>0</v>
      </c>
      <c r="D149" s="34"/>
      <c r="E149" s="36">
        <v>0.5</v>
      </c>
      <c r="F149" s="34"/>
      <c r="G149" s="34"/>
      <c r="H149" s="34"/>
      <c r="I149" s="661"/>
    </row>
    <row r="150" spans="1:9">
      <c r="A150" s="8">
        <v>41788</v>
      </c>
      <c r="B150" s="9">
        <v>41788</v>
      </c>
      <c r="C150" s="34">
        <v>0</v>
      </c>
      <c r="D150" s="34"/>
      <c r="E150" s="36">
        <v>0.29166666666666702</v>
      </c>
      <c r="F150" s="36">
        <v>0.20833333333333301</v>
      </c>
      <c r="G150" s="34"/>
      <c r="H150" s="34"/>
      <c r="I150" s="661"/>
    </row>
    <row r="151" spans="1:9">
      <c r="A151" s="8">
        <v>41789</v>
      </c>
      <c r="B151" s="9">
        <v>41789</v>
      </c>
      <c r="C151" s="34">
        <v>1</v>
      </c>
      <c r="D151" s="34"/>
      <c r="E151" s="34"/>
      <c r="F151" s="36">
        <v>0.5</v>
      </c>
      <c r="G151" s="34"/>
      <c r="H151" s="34"/>
      <c r="I151" s="661">
        <v>4.5</v>
      </c>
    </row>
    <row r="152" spans="1:9">
      <c r="A152" s="8">
        <v>41790</v>
      </c>
      <c r="B152" s="9">
        <v>41790</v>
      </c>
      <c r="C152" s="34">
        <v>1</v>
      </c>
      <c r="D152" s="34"/>
      <c r="E152" s="34"/>
      <c r="F152" s="36">
        <v>1</v>
      </c>
      <c r="G152" s="34"/>
      <c r="H152" s="34"/>
      <c r="I152" s="661"/>
    </row>
    <row r="153" spans="1:9">
      <c r="A153" s="8">
        <v>41791</v>
      </c>
      <c r="B153" s="9">
        <v>41791</v>
      </c>
      <c r="C153" s="34">
        <v>1</v>
      </c>
      <c r="D153" s="34"/>
      <c r="E153" s="34"/>
      <c r="F153" s="36">
        <v>1</v>
      </c>
      <c r="G153" s="34"/>
      <c r="H153" s="34"/>
      <c r="I153" s="661"/>
    </row>
    <row r="154" spans="1:9">
      <c r="A154" s="8">
        <v>41792</v>
      </c>
      <c r="B154" s="9">
        <v>41792</v>
      </c>
      <c r="C154" s="34">
        <v>0</v>
      </c>
      <c r="D154" s="34"/>
      <c r="E154" s="34"/>
      <c r="F154" s="36">
        <v>0.5</v>
      </c>
      <c r="G154" s="34"/>
      <c r="H154" s="34"/>
      <c r="I154" s="661"/>
    </row>
    <row r="155" spans="1:9">
      <c r="A155" s="8">
        <v>41793</v>
      </c>
      <c r="B155" s="9">
        <v>41793</v>
      </c>
      <c r="C155" s="34">
        <v>0</v>
      </c>
      <c r="D155" s="34"/>
      <c r="E155" s="34"/>
      <c r="F155" s="36">
        <v>0.5</v>
      </c>
      <c r="G155" s="34"/>
      <c r="H155" s="34"/>
      <c r="I155" s="661"/>
    </row>
    <row r="156" spans="1:9">
      <c r="A156" s="8">
        <v>41794</v>
      </c>
      <c r="B156" s="9">
        <v>41794</v>
      </c>
      <c r="C156" s="34">
        <v>0</v>
      </c>
      <c r="D156" s="34"/>
      <c r="E156" s="34"/>
      <c r="F156" s="36">
        <v>0.5</v>
      </c>
      <c r="G156" s="34"/>
      <c r="H156" s="34"/>
      <c r="I156" s="661"/>
    </row>
    <row r="157" spans="1:9">
      <c r="A157" s="8">
        <v>41795</v>
      </c>
      <c r="B157" s="9">
        <v>41795</v>
      </c>
      <c r="C157" s="34">
        <v>0</v>
      </c>
      <c r="D157" s="34"/>
      <c r="E157" s="34"/>
      <c r="F157" s="36">
        <v>0.29166666666666702</v>
      </c>
      <c r="G157" s="34"/>
      <c r="H157" s="33">
        <v>0.20833333333333301</v>
      </c>
      <c r="I157" s="661"/>
    </row>
    <row r="158" spans="1:9">
      <c r="A158" s="8">
        <v>41796</v>
      </c>
      <c r="B158" s="9">
        <v>41796</v>
      </c>
      <c r="C158" s="34">
        <v>0</v>
      </c>
      <c r="D158" s="34"/>
      <c r="E158" s="34"/>
      <c r="F158" s="34"/>
      <c r="G158" s="34"/>
      <c r="H158" s="33">
        <v>0.5</v>
      </c>
      <c r="I158" s="664">
        <v>4.5</v>
      </c>
    </row>
    <row r="159" spans="1:9">
      <c r="A159" s="8">
        <v>41797</v>
      </c>
      <c r="B159" s="9">
        <v>41797</v>
      </c>
      <c r="C159" s="34">
        <v>1</v>
      </c>
      <c r="D159" s="34"/>
      <c r="E159" s="34"/>
      <c r="F159" s="34"/>
      <c r="G159" s="34"/>
      <c r="H159" s="33">
        <v>1</v>
      </c>
      <c r="I159" s="664"/>
    </row>
    <row r="160" spans="1:9">
      <c r="A160" s="8">
        <v>41798</v>
      </c>
      <c r="B160" s="9">
        <v>41798</v>
      </c>
      <c r="C160" s="34">
        <v>1</v>
      </c>
      <c r="D160" s="34"/>
      <c r="E160" s="34"/>
      <c r="F160" s="34"/>
      <c r="G160" s="34"/>
      <c r="H160" s="33">
        <v>1</v>
      </c>
      <c r="I160" s="664"/>
    </row>
    <row r="161" spans="1:9">
      <c r="A161" s="8">
        <v>41799</v>
      </c>
      <c r="B161" s="9">
        <v>41799</v>
      </c>
      <c r="C161" s="34">
        <v>0</v>
      </c>
      <c r="D161" s="34"/>
      <c r="E161" s="34"/>
      <c r="F161" s="34"/>
      <c r="G161" s="34"/>
      <c r="H161" s="33">
        <v>0.5</v>
      </c>
      <c r="I161" s="664"/>
    </row>
    <row r="162" spans="1:9">
      <c r="A162" s="8">
        <v>41800</v>
      </c>
      <c r="B162" s="9">
        <v>41800</v>
      </c>
      <c r="C162" s="34">
        <v>0</v>
      </c>
      <c r="D162" s="34"/>
      <c r="E162" s="34"/>
      <c r="F162" s="34"/>
      <c r="G162" s="34"/>
      <c r="H162" s="33">
        <v>0.5</v>
      </c>
      <c r="I162" s="664"/>
    </row>
    <row r="163" spans="1:9">
      <c r="A163" s="8">
        <v>41801</v>
      </c>
      <c r="B163" s="9">
        <v>41801</v>
      </c>
      <c r="C163" s="34">
        <v>0</v>
      </c>
      <c r="D163" s="34"/>
      <c r="E163" s="34"/>
      <c r="F163" s="34"/>
      <c r="G163" s="34"/>
      <c r="H163" s="33">
        <v>0.5</v>
      </c>
      <c r="I163" s="664"/>
    </row>
    <row r="164" spans="1:9">
      <c r="A164" s="8">
        <v>41802</v>
      </c>
      <c r="B164" s="9">
        <v>41802</v>
      </c>
      <c r="C164" s="34">
        <v>0</v>
      </c>
      <c r="D164" s="40">
        <v>0.20833333333333301</v>
      </c>
      <c r="E164" s="34"/>
      <c r="F164" s="34"/>
      <c r="G164" s="34"/>
      <c r="H164" s="33">
        <v>0.29166666666666702</v>
      </c>
      <c r="I164" s="664"/>
    </row>
    <row r="165" spans="1:9">
      <c r="A165" s="8">
        <v>41803</v>
      </c>
      <c r="B165" s="9">
        <v>41803</v>
      </c>
      <c r="C165" s="34">
        <v>0</v>
      </c>
      <c r="D165" s="40">
        <v>0.5</v>
      </c>
      <c r="E165" s="34"/>
      <c r="F165" s="34"/>
      <c r="G165" s="38"/>
      <c r="H165" s="34"/>
      <c r="I165" s="663">
        <v>5</v>
      </c>
    </row>
    <row r="166" spans="1:9">
      <c r="A166" s="8">
        <v>41804</v>
      </c>
      <c r="B166" s="9">
        <v>41804</v>
      </c>
      <c r="C166" s="34">
        <v>1</v>
      </c>
      <c r="D166" s="40">
        <v>1</v>
      </c>
      <c r="E166" s="34"/>
      <c r="F166" s="34"/>
      <c r="G166" s="34"/>
      <c r="H166" s="34"/>
      <c r="I166" s="663"/>
    </row>
    <row r="167" spans="1:9">
      <c r="A167" s="8">
        <v>41805</v>
      </c>
      <c r="B167" s="9">
        <v>41805</v>
      </c>
      <c r="C167" s="34">
        <v>1</v>
      </c>
      <c r="D167" s="40">
        <v>1</v>
      </c>
      <c r="E167" s="34"/>
      <c r="F167" s="34"/>
      <c r="G167" s="34"/>
      <c r="H167" s="34"/>
      <c r="I167" s="663"/>
    </row>
    <row r="168" spans="1:9">
      <c r="A168" s="8">
        <v>41806</v>
      </c>
      <c r="B168" s="9">
        <v>41806</v>
      </c>
      <c r="C168" s="34">
        <v>0</v>
      </c>
      <c r="D168" s="40">
        <v>0.5</v>
      </c>
      <c r="E168" s="34"/>
      <c r="F168" s="34"/>
      <c r="G168" s="34"/>
      <c r="H168" s="34"/>
      <c r="I168" s="663"/>
    </row>
    <row r="169" spans="1:9">
      <c r="A169" s="8">
        <v>41807</v>
      </c>
      <c r="B169" s="9">
        <v>41807</v>
      </c>
      <c r="C169" s="34">
        <v>0</v>
      </c>
      <c r="D169" s="40">
        <v>0.5</v>
      </c>
      <c r="E169" s="34"/>
      <c r="F169" s="34"/>
      <c r="G169" s="34"/>
      <c r="H169" s="34"/>
      <c r="I169" s="663"/>
    </row>
    <row r="170" spans="1:9">
      <c r="A170" s="8">
        <v>41808</v>
      </c>
      <c r="B170" s="9">
        <v>41808</v>
      </c>
      <c r="C170" s="34">
        <v>0</v>
      </c>
      <c r="D170" s="40">
        <v>0.5</v>
      </c>
      <c r="E170" s="34"/>
      <c r="F170" s="34"/>
      <c r="G170" s="34"/>
      <c r="H170" s="34"/>
      <c r="I170" s="663"/>
    </row>
    <row r="171" spans="1:9">
      <c r="A171" s="8">
        <v>41809</v>
      </c>
      <c r="B171" s="9">
        <v>41809</v>
      </c>
      <c r="C171" s="34">
        <v>1</v>
      </c>
      <c r="D171" s="35">
        <v>0.79166666666666696</v>
      </c>
      <c r="E171" s="36">
        <v>0.20833333333333301</v>
      </c>
      <c r="F171" s="34"/>
      <c r="G171" s="34"/>
      <c r="H171" s="34"/>
      <c r="I171" s="663"/>
    </row>
    <row r="172" spans="1:9">
      <c r="A172" s="8">
        <v>41810</v>
      </c>
      <c r="B172" s="9">
        <v>41810</v>
      </c>
      <c r="C172" s="34">
        <v>0</v>
      </c>
      <c r="D172" s="34"/>
      <c r="E172" s="36">
        <v>0.5</v>
      </c>
      <c r="F172" s="34"/>
      <c r="G172" s="34"/>
      <c r="H172" s="34"/>
      <c r="I172" s="661">
        <v>4.5</v>
      </c>
    </row>
    <row r="173" spans="1:9">
      <c r="A173" s="8">
        <v>41811</v>
      </c>
      <c r="B173" s="9">
        <v>41811</v>
      </c>
      <c r="C173" s="34">
        <v>1</v>
      </c>
      <c r="D173" s="34"/>
      <c r="E173" s="36">
        <v>1</v>
      </c>
      <c r="F173" s="34"/>
      <c r="G173" s="34"/>
      <c r="H173" s="34"/>
      <c r="I173" s="661"/>
    </row>
    <row r="174" spans="1:9">
      <c r="A174" s="8">
        <v>41812</v>
      </c>
      <c r="B174" s="9">
        <v>41812</v>
      </c>
      <c r="C174" s="34">
        <v>1</v>
      </c>
      <c r="D174" s="34"/>
      <c r="E174" s="36">
        <v>1</v>
      </c>
      <c r="F174" s="34"/>
      <c r="G174" s="34"/>
      <c r="H174" s="34"/>
      <c r="I174" s="661"/>
    </row>
    <row r="175" spans="1:9">
      <c r="A175" s="8">
        <v>41813</v>
      </c>
      <c r="B175" s="9">
        <v>41813</v>
      </c>
      <c r="C175" s="34">
        <v>0</v>
      </c>
      <c r="D175" s="34"/>
      <c r="E175" s="36">
        <v>0.5</v>
      </c>
      <c r="F175" s="34"/>
      <c r="G175" s="34"/>
      <c r="H175" s="34"/>
      <c r="I175" s="661"/>
    </row>
    <row r="176" spans="1:9">
      <c r="A176" s="8">
        <v>41814</v>
      </c>
      <c r="B176" s="9">
        <v>41814</v>
      </c>
      <c r="C176" s="34">
        <v>0</v>
      </c>
      <c r="D176" s="34"/>
      <c r="E176" s="36">
        <v>0.5</v>
      </c>
      <c r="F176" s="34"/>
      <c r="G176" s="34"/>
      <c r="H176" s="34"/>
      <c r="I176" s="661"/>
    </row>
    <row r="177" spans="1:10">
      <c r="A177" s="8">
        <v>41815</v>
      </c>
      <c r="B177" s="9">
        <v>41815</v>
      </c>
      <c r="C177" s="34">
        <v>0</v>
      </c>
      <c r="D177" s="34"/>
      <c r="E177" s="36">
        <v>0.5</v>
      </c>
      <c r="F177" s="34"/>
      <c r="G177" s="34"/>
      <c r="H177" s="34"/>
      <c r="I177" s="661"/>
    </row>
    <row r="178" spans="1:10">
      <c r="A178" s="8">
        <v>41816</v>
      </c>
      <c r="B178" s="9">
        <v>41816</v>
      </c>
      <c r="C178" s="34">
        <v>0</v>
      </c>
      <c r="D178" s="34"/>
      <c r="E178" s="36">
        <v>0.29166666666666702</v>
      </c>
      <c r="F178" s="36">
        <v>0.20833333333333301</v>
      </c>
      <c r="G178" s="34"/>
      <c r="H178" s="34"/>
      <c r="I178" s="661"/>
    </row>
    <row r="179" spans="1:10">
      <c r="A179" s="8">
        <v>41817</v>
      </c>
      <c r="B179" s="9">
        <v>41817</v>
      </c>
      <c r="C179" s="34">
        <v>0</v>
      </c>
      <c r="D179" s="34"/>
      <c r="E179" s="34"/>
      <c r="F179" s="36">
        <v>0.5</v>
      </c>
      <c r="G179" s="38"/>
      <c r="H179" s="34"/>
      <c r="I179" s="661">
        <v>4.5</v>
      </c>
    </row>
    <row r="180" spans="1:10">
      <c r="A180" s="8">
        <v>41818</v>
      </c>
      <c r="B180" s="9">
        <v>41818</v>
      </c>
      <c r="C180" s="34">
        <v>1</v>
      </c>
      <c r="D180" s="34"/>
      <c r="E180" s="34"/>
      <c r="F180" s="36">
        <v>1</v>
      </c>
      <c r="G180" s="38"/>
      <c r="H180" s="34"/>
      <c r="I180" s="661"/>
    </row>
    <row r="181" spans="1:10">
      <c r="A181" s="8">
        <v>41819</v>
      </c>
      <c r="B181" s="9">
        <v>41819</v>
      </c>
      <c r="C181" s="34">
        <v>1</v>
      </c>
      <c r="D181" s="34"/>
      <c r="E181" s="34"/>
      <c r="F181" s="36">
        <v>1</v>
      </c>
      <c r="G181" s="38"/>
      <c r="H181" s="34"/>
      <c r="I181" s="661"/>
    </row>
    <row r="182" spans="1:10">
      <c r="A182" s="8">
        <v>41820</v>
      </c>
      <c r="B182" s="9">
        <v>41820</v>
      </c>
      <c r="C182" s="34">
        <v>0</v>
      </c>
      <c r="D182" s="34"/>
      <c r="E182" s="34"/>
      <c r="F182" s="36">
        <v>0.5</v>
      </c>
      <c r="G182" s="38"/>
      <c r="H182" s="34"/>
      <c r="I182" s="661"/>
    </row>
    <row r="183" spans="1:10">
      <c r="A183" s="8">
        <v>41821</v>
      </c>
      <c r="B183" s="9">
        <v>41821</v>
      </c>
      <c r="C183" s="34">
        <v>0</v>
      </c>
      <c r="D183" s="34"/>
      <c r="E183" s="34"/>
      <c r="F183" s="36">
        <v>0.5</v>
      </c>
      <c r="G183" s="38"/>
      <c r="H183" s="34"/>
      <c r="I183" s="661"/>
    </row>
    <row r="184" spans="1:10">
      <c r="A184" s="8">
        <v>41822</v>
      </c>
      <c r="B184" s="9">
        <v>41822</v>
      </c>
      <c r="C184" s="34">
        <v>0</v>
      </c>
      <c r="D184" s="34"/>
      <c r="E184" s="34"/>
      <c r="F184" s="36">
        <v>0.5</v>
      </c>
      <c r="G184" s="38"/>
      <c r="H184" s="34"/>
      <c r="I184" s="661"/>
    </row>
    <row r="185" spans="1:10">
      <c r="A185" s="8">
        <v>41823</v>
      </c>
      <c r="B185" s="9">
        <v>41823</v>
      </c>
      <c r="C185" s="34">
        <v>0</v>
      </c>
      <c r="D185" s="34"/>
      <c r="E185" s="34"/>
      <c r="F185" s="36">
        <v>0.29166666666666702</v>
      </c>
      <c r="G185" s="38"/>
      <c r="H185" s="33">
        <v>0.20833333333333301</v>
      </c>
      <c r="I185" s="661"/>
    </row>
    <row r="186" spans="1:10">
      <c r="A186" s="8">
        <v>41824</v>
      </c>
      <c r="B186" s="9">
        <v>41824</v>
      </c>
      <c r="C186" s="34">
        <v>1</v>
      </c>
      <c r="D186" s="34"/>
      <c r="E186" s="34"/>
      <c r="F186" s="38"/>
      <c r="G186" s="38"/>
      <c r="H186" s="33">
        <v>1</v>
      </c>
      <c r="I186" s="664">
        <f>SUM(H185:H192)</f>
        <v>5</v>
      </c>
    </row>
    <row r="187" spans="1:10">
      <c r="A187" s="8">
        <v>41825</v>
      </c>
      <c r="B187" s="9">
        <v>41825</v>
      </c>
      <c r="C187" s="34">
        <v>1</v>
      </c>
      <c r="D187" s="34"/>
      <c r="E187" s="34"/>
      <c r="F187" s="41"/>
      <c r="G187" s="38"/>
      <c r="H187" s="33">
        <v>1</v>
      </c>
      <c r="I187" s="664"/>
    </row>
    <row r="188" spans="1:10">
      <c r="A188" s="8">
        <v>41826</v>
      </c>
      <c r="B188" s="9">
        <v>41826</v>
      </c>
      <c r="C188" s="34">
        <v>1</v>
      </c>
      <c r="D188" s="34"/>
      <c r="E188" s="34"/>
      <c r="F188" s="34"/>
      <c r="G188" s="38"/>
      <c r="H188" s="33">
        <v>1</v>
      </c>
      <c r="I188" s="664"/>
    </row>
    <row r="189" spans="1:10">
      <c r="A189" s="8">
        <v>41827</v>
      </c>
      <c r="B189" s="9">
        <v>41827</v>
      </c>
      <c r="C189" s="34">
        <v>0</v>
      </c>
      <c r="D189" s="34"/>
      <c r="E189" s="34"/>
      <c r="F189" s="34"/>
      <c r="G189" s="38"/>
      <c r="H189" s="33">
        <v>0.5</v>
      </c>
      <c r="I189" s="664"/>
    </row>
    <row r="190" spans="1:10">
      <c r="A190" s="8">
        <v>41828</v>
      </c>
      <c r="B190" s="9">
        <v>41828</v>
      </c>
      <c r="C190" s="34">
        <v>0</v>
      </c>
      <c r="D190" s="34"/>
      <c r="E190" s="34"/>
      <c r="F190" s="34"/>
      <c r="G190" s="38"/>
      <c r="H190" s="33">
        <v>0.5</v>
      </c>
      <c r="I190" s="664"/>
    </row>
    <row r="191" spans="1:10">
      <c r="A191" s="8">
        <v>41829</v>
      </c>
      <c r="B191" s="9">
        <v>41829</v>
      </c>
      <c r="C191" s="34">
        <v>0</v>
      </c>
      <c r="D191" s="34"/>
      <c r="E191" s="34"/>
      <c r="F191" s="34"/>
      <c r="G191" s="38"/>
      <c r="H191" s="33">
        <v>0.5</v>
      </c>
      <c r="I191" s="664"/>
    </row>
    <row r="192" spans="1:10" ht="14.25" customHeight="1">
      <c r="A192" s="8">
        <v>41830</v>
      </c>
      <c r="B192" s="9">
        <v>41830</v>
      </c>
      <c r="C192" s="34">
        <v>0</v>
      </c>
      <c r="D192" s="34"/>
      <c r="E192" s="34"/>
      <c r="F192" s="36">
        <v>0.20833333333333301</v>
      </c>
      <c r="G192" s="38"/>
      <c r="H192" s="33">
        <v>0.29166666666666702</v>
      </c>
      <c r="I192" s="664"/>
      <c r="J192" s="637" t="s">
        <v>30</v>
      </c>
    </row>
    <row r="193" spans="1:10">
      <c r="A193" s="8">
        <v>41831</v>
      </c>
      <c r="B193" s="9">
        <v>41831</v>
      </c>
      <c r="C193" s="34">
        <v>0</v>
      </c>
      <c r="D193" s="34"/>
      <c r="E193" s="34"/>
      <c r="F193" s="36">
        <v>0.5</v>
      </c>
      <c r="G193" s="38"/>
      <c r="H193" s="34"/>
      <c r="I193" s="661">
        <f>SUM(F192:F199)</f>
        <v>4.5</v>
      </c>
      <c r="J193" s="637"/>
    </row>
    <row r="194" spans="1:10">
      <c r="A194" s="8">
        <v>41832</v>
      </c>
      <c r="B194" s="9">
        <v>41832</v>
      </c>
      <c r="C194" s="34">
        <v>1</v>
      </c>
      <c r="D194" s="34"/>
      <c r="E194" s="34"/>
      <c r="F194" s="36">
        <v>1</v>
      </c>
      <c r="G194" s="34"/>
      <c r="H194" s="34"/>
      <c r="I194" s="661"/>
      <c r="J194" s="637"/>
    </row>
    <row r="195" spans="1:10">
      <c r="A195" s="8">
        <v>41833</v>
      </c>
      <c r="B195" s="9">
        <v>41833</v>
      </c>
      <c r="C195" s="34">
        <v>1</v>
      </c>
      <c r="D195" s="34"/>
      <c r="E195" s="34"/>
      <c r="F195" s="36">
        <v>1</v>
      </c>
      <c r="G195" s="34"/>
      <c r="H195" s="34"/>
      <c r="I195" s="661"/>
      <c r="J195" s="637"/>
    </row>
    <row r="196" spans="1:10">
      <c r="A196" s="8">
        <v>41834</v>
      </c>
      <c r="B196" s="9">
        <v>41834</v>
      </c>
      <c r="C196" s="34">
        <v>0</v>
      </c>
      <c r="D196" s="34"/>
      <c r="E196" s="34"/>
      <c r="F196" s="36">
        <v>0.5</v>
      </c>
      <c r="G196" s="34"/>
      <c r="H196" s="34"/>
      <c r="I196" s="661"/>
      <c r="J196" s="637"/>
    </row>
    <row r="197" spans="1:10">
      <c r="A197" s="8">
        <v>41835</v>
      </c>
      <c r="B197" s="9">
        <v>41835</v>
      </c>
      <c r="C197" s="34">
        <v>0</v>
      </c>
      <c r="D197" s="34"/>
      <c r="E197" s="34"/>
      <c r="F197" s="36">
        <v>0.5</v>
      </c>
      <c r="G197" s="34"/>
      <c r="H197" s="34"/>
      <c r="I197" s="661"/>
      <c r="J197" s="637"/>
    </row>
    <row r="198" spans="1:10">
      <c r="A198" s="8">
        <v>41836</v>
      </c>
      <c r="B198" s="9">
        <v>41836</v>
      </c>
      <c r="C198" s="34">
        <v>0</v>
      </c>
      <c r="D198" s="34"/>
      <c r="E198" s="34"/>
      <c r="F198" s="36">
        <v>0.5</v>
      </c>
      <c r="G198" s="34"/>
      <c r="H198" s="34"/>
      <c r="I198" s="661"/>
      <c r="J198" s="637"/>
    </row>
    <row r="199" spans="1:10">
      <c r="A199" s="8">
        <v>41837</v>
      </c>
      <c r="B199" s="9">
        <v>41837</v>
      </c>
      <c r="C199" s="34">
        <v>0</v>
      </c>
      <c r="D199" s="40">
        <v>0.20833333333333301</v>
      </c>
      <c r="E199" s="34"/>
      <c r="F199" s="36">
        <v>0.29166666666666702</v>
      </c>
      <c r="G199" s="34"/>
      <c r="H199" s="34"/>
      <c r="I199" s="661"/>
      <c r="J199" s="637"/>
    </row>
    <row r="200" spans="1:10" ht="14.25" customHeight="1">
      <c r="A200" s="8">
        <v>41838</v>
      </c>
      <c r="B200" s="9">
        <v>41838</v>
      </c>
      <c r="C200" s="34">
        <v>0</v>
      </c>
      <c r="D200" s="40">
        <v>0.5</v>
      </c>
      <c r="E200" s="34"/>
      <c r="F200" s="34"/>
      <c r="G200" s="34"/>
      <c r="H200" s="34"/>
      <c r="I200" s="660">
        <f>SUM(D199:D206)</f>
        <v>4.5</v>
      </c>
      <c r="J200" s="637" t="s">
        <v>31</v>
      </c>
    </row>
    <row r="201" spans="1:10">
      <c r="A201" s="8">
        <v>41839</v>
      </c>
      <c r="B201" s="9">
        <v>41839</v>
      </c>
      <c r="C201" s="34">
        <v>1</v>
      </c>
      <c r="D201" s="40">
        <v>1</v>
      </c>
      <c r="E201" s="34"/>
      <c r="F201" s="34"/>
      <c r="G201" s="34"/>
      <c r="H201" s="34"/>
      <c r="I201" s="660"/>
      <c r="J201" s="637"/>
    </row>
    <row r="202" spans="1:10">
      <c r="A202" s="8">
        <v>41840</v>
      </c>
      <c r="B202" s="9">
        <v>41840</v>
      </c>
      <c r="C202" s="34">
        <v>1</v>
      </c>
      <c r="D202" s="40">
        <v>1</v>
      </c>
      <c r="E202" s="34"/>
      <c r="F202" s="34"/>
      <c r="G202" s="34"/>
      <c r="H202" s="34"/>
      <c r="I202" s="660"/>
      <c r="J202" s="637"/>
    </row>
    <row r="203" spans="1:10">
      <c r="A203" s="8">
        <v>41841</v>
      </c>
      <c r="B203" s="9">
        <v>41841</v>
      </c>
      <c r="C203" s="34">
        <v>0</v>
      </c>
      <c r="D203" s="40">
        <v>0.5</v>
      </c>
      <c r="E203" s="34"/>
      <c r="F203" s="34"/>
      <c r="G203" s="34"/>
      <c r="H203" s="34"/>
      <c r="I203" s="660"/>
      <c r="J203" s="637"/>
    </row>
    <row r="204" spans="1:10">
      <c r="A204" s="8">
        <v>41842</v>
      </c>
      <c r="B204" s="9">
        <v>41842</v>
      </c>
      <c r="C204" s="34">
        <v>0</v>
      </c>
      <c r="D204" s="40">
        <v>0.5</v>
      </c>
      <c r="E204" s="34"/>
      <c r="F204" s="34"/>
      <c r="G204" s="34"/>
      <c r="H204" s="34"/>
      <c r="I204" s="660"/>
      <c r="J204" s="637"/>
    </row>
    <row r="205" spans="1:10">
      <c r="A205" s="8">
        <v>41843</v>
      </c>
      <c r="B205" s="9">
        <v>41843</v>
      </c>
      <c r="C205" s="34">
        <v>0</v>
      </c>
      <c r="D205" s="40">
        <v>0.5</v>
      </c>
      <c r="E205" s="34"/>
      <c r="F205" s="34"/>
      <c r="G205" s="34"/>
      <c r="H205" s="34"/>
      <c r="I205" s="660"/>
      <c r="J205" s="637"/>
    </row>
    <row r="206" spans="1:10">
      <c r="A206" s="8">
        <v>41844</v>
      </c>
      <c r="B206" s="9">
        <v>41844</v>
      </c>
      <c r="C206" s="34">
        <v>0</v>
      </c>
      <c r="D206" s="35">
        <v>0.29166666666666702</v>
      </c>
      <c r="E206" s="36">
        <v>0.20833333333333301</v>
      </c>
      <c r="F206" s="34"/>
      <c r="G206" s="34"/>
      <c r="H206" s="34"/>
      <c r="I206" s="660"/>
      <c r="J206" s="637"/>
    </row>
    <row r="207" spans="1:10">
      <c r="A207" s="8">
        <v>41845</v>
      </c>
      <c r="B207" s="9">
        <v>41845</v>
      </c>
      <c r="C207" s="34">
        <v>0</v>
      </c>
      <c r="D207" s="34"/>
      <c r="E207" s="36">
        <v>0.5</v>
      </c>
      <c r="F207" s="34"/>
      <c r="G207" s="38"/>
      <c r="H207" s="34"/>
      <c r="I207" s="661">
        <f>SUM(E206:E213)</f>
        <v>4.5</v>
      </c>
      <c r="J207" s="24"/>
    </row>
    <row r="208" spans="1:10">
      <c r="A208" s="8">
        <v>41846</v>
      </c>
      <c r="B208" s="9">
        <v>41846</v>
      </c>
      <c r="C208" s="34">
        <v>1</v>
      </c>
      <c r="D208" s="34"/>
      <c r="E208" s="36">
        <v>1</v>
      </c>
      <c r="F208" s="34"/>
      <c r="G208" s="38"/>
      <c r="H208" s="34"/>
      <c r="I208" s="661"/>
      <c r="J208" s="24"/>
    </row>
    <row r="209" spans="1:11">
      <c r="A209" s="8">
        <v>41847</v>
      </c>
      <c r="B209" s="9">
        <v>41847</v>
      </c>
      <c r="C209" s="34">
        <v>1</v>
      </c>
      <c r="D209" s="34"/>
      <c r="E209" s="36">
        <v>1</v>
      </c>
      <c r="F209" s="34"/>
      <c r="G209" s="38"/>
      <c r="H209" s="34"/>
      <c r="I209" s="661"/>
      <c r="J209" s="24"/>
    </row>
    <row r="210" spans="1:11">
      <c r="A210" s="8">
        <v>41848</v>
      </c>
      <c r="B210" s="9">
        <v>41848</v>
      </c>
      <c r="C210" s="34">
        <v>0</v>
      </c>
      <c r="D210" s="34"/>
      <c r="E210" s="36">
        <v>0.5</v>
      </c>
      <c r="F210" s="34"/>
      <c r="G210" s="38"/>
      <c r="H210" s="34"/>
      <c r="I210" s="661"/>
      <c r="J210" s="24"/>
    </row>
    <row r="211" spans="1:11">
      <c r="A211" s="8">
        <v>41849</v>
      </c>
      <c r="B211" s="9">
        <v>41849</v>
      </c>
      <c r="C211" s="34">
        <v>0</v>
      </c>
      <c r="D211" s="34"/>
      <c r="E211" s="36">
        <v>0.5</v>
      </c>
      <c r="F211" s="34"/>
      <c r="G211" s="38"/>
      <c r="H211" s="34"/>
      <c r="I211" s="661"/>
      <c r="J211" s="24"/>
    </row>
    <row r="212" spans="1:11">
      <c r="A212" s="8">
        <v>41850</v>
      </c>
      <c r="B212" s="9">
        <v>41850</v>
      </c>
      <c r="C212" s="34">
        <v>0</v>
      </c>
      <c r="D212" s="34"/>
      <c r="E212" s="36">
        <v>0.5</v>
      </c>
      <c r="F212" s="34"/>
      <c r="G212" s="38"/>
      <c r="H212" s="34"/>
      <c r="I212" s="661"/>
      <c r="J212" s="24"/>
    </row>
    <row r="213" spans="1:11">
      <c r="A213" s="8">
        <v>41851</v>
      </c>
      <c r="B213" s="9">
        <v>41851</v>
      </c>
      <c r="C213" s="34">
        <v>0</v>
      </c>
      <c r="D213" s="34"/>
      <c r="E213" s="36">
        <v>0.29166666666666702</v>
      </c>
      <c r="F213" s="34"/>
      <c r="G213" s="38"/>
      <c r="H213" s="33">
        <v>0.20833333333333301</v>
      </c>
      <c r="I213" s="661"/>
      <c r="J213" s="24"/>
    </row>
    <row r="214" spans="1:11">
      <c r="A214" s="8">
        <v>41852</v>
      </c>
      <c r="B214" s="9">
        <v>41852</v>
      </c>
      <c r="C214" s="34">
        <v>0</v>
      </c>
      <c r="D214" s="34"/>
      <c r="E214" s="34"/>
      <c r="F214" s="38"/>
      <c r="G214" s="38"/>
      <c r="H214" s="33">
        <v>0.5</v>
      </c>
      <c r="I214" s="664">
        <f>SUM(H213:H220)</f>
        <v>4.5</v>
      </c>
    </row>
    <row r="215" spans="1:11">
      <c r="A215" s="8">
        <v>41853</v>
      </c>
      <c r="B215" s="9">
        <v>41853</v>
      </c>
      <c r="C215" s="34">
        <v>1</v>
      </c>
      <c r="D215" s="34"/>
      <c r="E215" s="34"/>
      <c r="F215" s="41"/>
      <c r="G215" s="38"/>
      <c r="H215" s="33">
        <v>1</v>
      </c>
      <c r="I215" s="664"/>
      <c r="J215" s="22"/>
      <c r="K215" s="22"/>
    </row>
    <row r="216" spans="1:11">
      <c r="A216" s="8">
        <v>41854</v>
      </c>
      <c r="B216" s="9">
        <v>41854</v>
      </c>
      <c r="C216" s="34">
        <v>1</v>
      </c>
      <c r="D216" s="34"/>
      <c r="E216" s="34"/>
      <c r="F216" s="34"/>
      <c r="G216" s="38"/>
      <c r="H216" s="33">
        <v>1</v>
      </c>
      <c r="I216" s="664"/>
      <c r="J216" s="22"/>
      <c r="K216" s="22"/>
    </row>
    <row r="217" spans="1:11">
      <c r="A217" s="8">
        <v>41855</v>
      </c>
      <c r="B217" s="9">
        <v>41855</v>
      </c>
      <c r="C217" s="34">
        <v>0</v>
      </c>
      <c r="D217" s="34"/>
      <c r="E217" s="34"/>
      <c r="F217" s="34"/>
      <c r="G217" s="38"/>
      <c r="H217" s="33">
        <v>0.5</v>
      </c>
      <c r="I217" s="664"/>
    </row>
    <row r="218" spans="1:11">
      <c r="A218" s="8">
        <v>41856</v>
      </c>
      <c r="B218" s="9">
        <v>41856</v>
      </c>
      <c r="C218" s="34">
        <v>0</v>
      </c>
      <c r="D218" s="34"/>
      <c r="E218" s="34"/>
      <c r="F218" s="34"/>
      <c r="G218" s="38"/>
      <c r="H218" s="33">
        <v>0.5</v>
      </c>
      <c r="I218" s="664"/>
    </row>
    <row r="219" spans="1:11">
      <c r="A219" s="8">
        <v>41857</v>
      </c>
      <c r="B219" s="9">
        <v>41857</v>
      </c>
      <c r="C219" s="34">
        <v>0</v>
      </c>
      <c r="D219" s="34"/>
      <c r="E219" s="34"/>
      <c r="F219" s="34"/>
      <c r="G219" s="38"/>
      <c r="H219" s="33">
        <v>0.5</v>
      </c>
      <c r="I219" s="664"/>
    </row>
    <row r="220" spans="1:11">
      <c r="A220" s="8">
        <v>41858</v>
      </c>
      <c r="B220" s="9">
        <v>41858</v>
      </c>
      <c r="C220" s="34">
        <v>0</v>
      </c>
      <c r="D220" s="34"/>
      <c r="E220" s="34"/>
      <c r="F220" s="36">
        <v>0.20833333333333301</v>
      </c>
      <c r="G220" s="38"/>
      <c r="H220" s="33">
        <v>0.29166666666666702</v>
      </c>
      <c r="I220" s="664"/>
    </row>
    <row r="221" spans="1:11">
      <c r="A221" s="8">
        <v>41859</v>
      </c>
      <c r="B221" s="9">
        <v>41859</v>
      </c>
      <c r="C221" s="34">
        <v>0</v>
      </c>
      <c r="D221" s="34"/>
      <c r="E221" s="34"/>
      <c r="F221" s="36">
        <v>0.5</v>
      </c>
      <c r="G221" s="38"/>
      <c r="H221" s="34"/>
      <c r="I221" s="661">
        <f>SUM(F220:F227)</f>
        <v>4.5</v>
      </c>
      <c r="J221" s="665" t="s">
        <v>28</v>
      </c>
    </row>
    <row r="222" spans="1:11">
      <c r="A222" s="8">
        <v>41860</v>
      </c>
      <c r="B222" s="9">
        <v>41860</v>
      </c>
      <c r="C222" s="34">
        <v>1</v>
      </c>
      <c r="D222" s="34"/>
      <c r="E222" s="34"/>
      <c r="F222" s="36">
        <v>1</v>
      </c>
      <c r="G222" s="34"/>
      <c r="H222" s="34"/>
      <c r="I222" s="661"/>
      <c r="J222" s="665"/>
    </row>
    <row r="223" spans="1:11">
      <c r="A223" s="8">
        <v>41861</v>
      </c>
      <c r="B223" s="9">
        <v>41861</v>
      </c>
      <c r="C223" s="34">
        <v>1</v>
      </c>
      <c r="D223" s="34"/>
      <c r="E223" s="34"/>
      <c r="F223" s="36">
        <v>1</v>
      </c>
      <c r="G223" s="34"/>
      <c r="H223" s="34"/>
      <c r="I223" s="661"/>
      <c r="J223" s="665"/>
    </row>
    <row r="224" spans="1:11">
      <c r="A224" s="8">
        <v>41862</v>
      </c>
      <c r="B224" s="9">
        <v>41862</v>
      </c>
      <c r="C224" s="34">
        <v>0</v>
      </c>
      <c r="D224" s="34"/>
      <c r="E224" s="34"/>
      <c r="F224" s="36">
        <v>0.5</v>
      </c>
      <c r="G224" s="34"/>
      <c r="H224" s="34"/>
      <c r="I224" s="661"/>
      <c r="J224" s="665"/>
    </row>
    <row r="225" spans="1:10">
      <c r="A225" s="8">
        <v>41863</v>
      </c>
      <c r="B225" s="9">
        <v>41863</v>
      </c>
      <c r="C225" s="34">
        <v>0</v>
      </c>
      <c r="D225" s="34"/>
      <c r="E225" s="34"/>
      <c r="F225" s="36">
        <v>0.5</v>
      </c>
      <c r="G225" s="34"/>
      <c r="H225" s="34"/>
      <c r="I225" s="661"/>
      <c r="J225" s="665"/>
    </row>
    <row r="226" spans="1:10">
      <c r="A226" s="8">
        <v>41864</v>
      </c>
      <c r="B226" s="9">
        <v>41864</v>
      </c>
      <c r="C226" s="34">
        <v>0</v>
      </c>
      <c r="D226" s="34"/>
      <c r="E226" s="34"/>
      <c r="F226" s="36">
        <v>0.5</v>
      </c>
      <c r="G226" s="34"/>
      <c r="H226" s="34"/>
      <c r="I226" s="661"/>
      <c r="J226" s="665"/>
    </row>
    <row r="227" spans="1:10">
      <c r="A227" s="8">
        <v>41865</v>
      </c>
      <c r="B227" s="9">
        <v>41865</v>
      </c>
      <c r="C227" s="34">
        <v>0</v>
      </c>
      <c r="D227" s="34"/>
      <c r="E227" s="36">
        <v>0.20833333333333301</v>
      </c>
      <c r="F227" s="36">
        <v>0.29166666666666702</v>
      </c>
      <c r="G227" s="34"/>
      <c r="H227" s="34"/>
      <c r="I227" s="661"/>
      <c r="J227" s="665"/>
    </row>
    <row r="228" spans="1:10">
      <c r="A228" s="8">
        <v>41866</v>
      </c>
      <c r="B228" s="9">
        <v>41866</v>
      </c>
      <c r="C228" s="34">
        <v>0</v>
      </c>
      <c r="D228" s="34"/>
      <c r="E228" s="36">
        <v>0.5</v>
      </c>
      <c r="F228" s="34"/>
      <c r="G228" s="34"/>
      <c r="H228" s="34"/>
      <c r="I228" s="661">
        <v>4.5</v>
      </c>
    </row>
    <row r="229" spans="1:10">
      <c r="A229" s="8">
        <v>41867</v>
      </c>
      <c r="B229" s="9">
        <v>41867</v>
      </c>
      <c r="C229" s="34">
        <v>1</v>
      </c>
      <c r="D229" s="34"/>
      <c r="E229" s="36">
        <v>1</v>
      </c>
      <c r="F229" s="34"/>
      <c r="G229" s="34"/>
      <c r="H229" s="34"/>
      <c r="I229" s="661"/>
    </row>
    <row r="230" spans="1:10">
      <c r="A230" s="8">
        <v>41868</v>
      </c>
      <c r="B230" s="9">
        <v>41868</v>
      </c>
      <c r="C230" s="34">
        <v>1</v>
      </c>
      <c r="D230" s="34"/>
      <c r="E230" s="36">
        <v>1</v>
      </c>
      <c r="F230" s="34"/>
      <c r="G230" s="34"/>
      <c r="H230" s="34"/>
      <c r="I230" s="661"/>
    </row>
    <row r="231" spans="1:10">
      <c r="A231" s="8">
        <v>41869</v>
      </c>
      <c r="B231" s="9">
        <v>41869</v>
      </c>
      <c r="C231" s="34">
        <v>0</v>
      </c>
      <c r="D231" s="34"/>
      <c r="E231" s="36">
        <v>0.5</v>
      </c>
      <c r="F231" s="34"/>
      <c r="G231" s="34"/>
      <c r="H231" s="34"/>
      <c r="I231" s="661"/>
    </row>
    <row r="232" spans="1:10">
      <c r="A232" s="8">
        <v>41870</v>
      </c>
      <c r="B232" s="9">
        <v>41870</v>
      </c>
      <c r="C232" s="34">
        <v>0</v>
      </c>
      <c r="D232" s="34"/>
      <c r="E232" s="36">
        <v>0.5</v>
      </c>
      <c r="F232" s="34"/>
      <c r="G232" s="34"/>
      <c r="H232" s="34"/>
      <c r="I232" s="661"/>
    </row>
    <row r="233" spans="1:10">
      <c r="A233" s="8">
        <v>41871</v>
      </c>
      <c r="B233" s="9">
        <v>41871</v>
      </c>
      <c r="C233" s="34">
        <v>0</v>
      </c>
      <c r="D233" s="34"/>
      <c r="E233" s="36">
        <v>0.5</v>
      </c>
      <c r="F233" s="34"/>
      <c r="G233" s="34"/>
      <c r="H233" s="34"/>
      <c r="I233" s="661"/>
    </row>
    <row r="234" spans="1:10">
      <c r="A234" s="8">
        <v>41872</v>
      </c>
      <c r="B234" s="9">
        <v>41872</v>
      </c>
      <c r="C234" s="34">
        <v>0</v>
      </c>
      <c r="D234" s="40">
        <v>0.20833333333333301</v>
      </c>
      <c r="E234" s="36">
        <v>0.29166666666666702</v>
      </c>
      <c r="F234" s="34"/>
      <c r="G234" s="34"/>
      <c r="H234" s="34"/>
      <c r="I234" s="661"/>
    </row>
    <row r="235" spans="1:10">
      <c r="A235" s="8">
        <v>41873</v>
      </c>
      <c r="B235" s="9">
        <v>41873</v>
      </c>
      <c r="C235" s="34">
        <v>0</v>
      </c>
      <c r="D235" s="40">
        <v>0.5</v>
      </c>
      <c r="E235" s="34"/>
      <c r="F235" s="38"/>
      <c r="G235" s="38"/>
      <c r="H235" s="34"/>
      <c r="I235" s="660">
        <f>SUM(D234:D241)</f>
        <v>4.5</v>
      </c>
      <c r="J235" s="665" t="s">
        <v>28</v>
      </c>
    </row>
    <row r="236" spans="1:10">
      <c r="A236" s="8">
        <v>41874</v>
      </c>
      <c r="B236" s="9">
        <v>41874</v>
      </c>
      <c r="C236" s="34">
        <v>1</v>
      </c>
      <c r="D236" s="40">
        <v>1</v>
      </c>
      <c r="E236" s="34"/>
      <c r="F236" s="38"/>
      <c r="G236" s="38"/>
      <c r="H236" s="34"/>
      <c r="I236" s="660"/>
      <c r="J236" s="665"/>
    </row>
    <row r="237" spans="1:10">
      <c r="A237" s="8">
        <v>41875</v>
      </c>
      <c r="B237" s="9">
        <v>41875</v>
      </c>
      <c r="C237" s="34">
        <v>1</v>
      </c>
      <c r="D237" s="40">
        <v>1</v>
      </c>
      <c r="E237" s="34"/>
      <c r="F237" s="38"/>
      <c r="G237" s="38"/>
      <c r="H237" s="34"/>
      <c r="I237" s="660"/>
      <c r="J237" s="665"/>
    </row>
    <row r="238" spans="1:10">
      <c r="A238" s="8">
        <v>41876</v>
      </c>
      <c r="B238" s="9">
        <v>41876</v>
      </c>
      <c r="C238" s="34">
        <v>0</v>
      </c>
      <c r="D238" s="40">
        <v>0.5</v>
      </c>
      <c r="E238" s="34"/>
      <c r="F238" s="38"/>
      <c r="G238" s="38"/>
      <c r="H238" s="34"/>
      <c r="I238" s="660"/>
      <c r="J238" s="665"/>
    </row>
    <row r="239" spans="1:10">
      <c r="A239" s="8">
        <v>41877</v>
      </c>
      <c r="B239" s="9">
        <v>41877</v>
      </c>
      <c r="C239" s="34">
        <v>0</v>
      </c>
      <c r="D239" s="40">
        <v>0.5</v>
      </c>
      <c r="E239" s="34"/>
      <c r="F239" s="38"/>
      <c r="G239" s="38"/>
      <c r="H239" s="34"/>
      <c r="I239" s="660"/>
      <c r="J239" s="665"/>
    </row>
    <row r="240" spans="1:10">
      <c r="A240" s="8">
        <v>41878</v>
      </c>
      <c r="B240" s="9">
        <v>41878</v>
      </c>
      <c r="C240" s="34">
        <v>0</v>
      </c>
      <c r="D240" s="40">
        <v>0.5</v>
      </c>
      <c r="E240" s="34"/>
      <c r="F240" s="38"/>
      <c r="G240" s="38"/>
      <c r="H240" s="34"/>
      <c r="I240" s="660"/>
      <c r="J240" s="665"/>
    </row>
    <row r="241" spans="1:10">
      <c r="A241" s="8">
        <v>41879</v>
      </c>
      <c r="B241" s="9">
        <v>41879</v>
      </c>
      <c r="C241" s="34">
        <v>0</v>
      </c>
      <c r="D241" s="35">
        <v>0.29166666666666702</v>
      </c>
      <c r="E241" s="34"/>
      <c r="F241" s="38"/>
      <c r="G241" s="38"/>
      <c r="H241" s="33">
        <v>0.20833333333333301</v>
      </c>
      <c r="I241" s="660"/>
      <c r="J241" s="665"/>
    </row>
    <row r="242" spans="1:10">
      <c r="A242" s="8">
        <v>41880</v>
      </c>
      <c r="B242" s="9">
        <v>41880</v>
      </c>
      <c r="C242" s="34">
        <v>0</v>
      </c>
      <c r="D242" s="34"/>
      <c r="E242" s="34"/>
      <c r="F242" s="38"/>
      <c r="G242" s="38"/>
      <c r="H242" s="33">
        <v>0.5</v>
      </c>
      <c r="I242" s="664">
        <v>4.5</v>
      </c>
    </row>
    <row r="243" spans="1:10">
      <c r="A243" s="8">
        <v>41881</v>
      </c>
      <c r="B243" s="9">
        <v>41881</v>
      </c>
      <c r="C243" s="34">
        <v>1</v>
      </c>
      <c r="D243" s="34"/>
      <c r="E243" s="34"/>
      <c r="F243" s="41"/>
      <c r="G243" s="38"/>
      <c r="H243" s="33">
        <v>1</v>
      </c>
      <c r="I243" s="664"/>
    </row>
    <row r="244" spans="1:10">
      <c r="A244" s="8">
        <v>41882</v>
      </c>
      <c r="B244" s="9">
        <v>41882</v>
      </c>
      <c r="C244" s="34">
        <v>1</v>
      </c>
      <c r="D244" s="34"/>
      <c r="E244" s="34"/>
      <c r="F244" s="34"/>
      <c r="G244" s="38"/>
      <c r="H244" s="33">
        <v>1</v>
      </c>
      <c r="I244" s="664"/>
    </row>
    <row r="245" spans="1:10">
      <c r="A245" s="8">
        <v>41883</v>
      </c>
      <c r="B245" s="9">
        <v>41883</v>
      </c>
      <c r="C245" s="34">
        <v>0</v>
      </c>
      <c r="D245" s="34"/>
      <c r="E245" s="34"/>
      <c r="F245" s="34"/>
      <c r="G245" s="38"/>
      <c r="H245" s="33">
        <v>0.5</v>
      </c>
      <c r="I245" s="664"/>
    </row>
    <row r="246" spans="1:10">
      <c r="A246" s="8">
        <v>41884</v>
      </c>
      <c r="B246" s="9">
        <v>41884</v>
      </c>
      <c r="C246" s="34">
        <v>0</v>
      </c>
      <c r="D246" s="34"/>
      <c r="E246" s="34"/>
      <c r="F246" s="34"/>
      <c r="G246" s="38"/>
      <c r="H246" s="33">
        <v>0.5</v>
      </c>
      <c r="I246" s="664"/>
    </row>
    <row r="247" spans="1:10">
      <c r="A247" s="8">
        <v>41885</v>
      </c>
      <c r="B247" s="9">
        <v>41885</v>
      </c>
      <c r="C247" s="34">
        <v>0</v>
      </c>
      <c r="D247" s="34"/>
      <c r="E247" s="34"/>
      <c r="F247" s="34"/>
      <c r="G247" s="38"/>
      <c r="H247" s="33">
        <v>0.5</v>
      </c>
      <c r="I247" s="664"/>
    </row>
    <row r="248" spans="1:10">
      <c r="A248" s="8">
        <v>41886</v>
      </c>
      <c r="B248" s="9">
        <v>41886</v>
      </c>
      <c r="C248" s="34">
        <v>0</v>
      </c>
      <c r="D248" s="40">
        <v>0.20833333333333301</v>
      </c>
      <c r="E248" s="34"/>
      <c r="F248" s="34"/>
      <c r="G248" s="38"/>
      <c r="H248" s="33">
        <v>0.29166666666666702</v>
      </c>
      <c r="I248" s="664"/>
    </row>
    <row r="249" spans="1:10">
      <c r="A249" s="8">
        <v>41887</v>
      </c>
      <c r="B249" s="9">
        <v>41887</v>
      </c>
      <c r="C249" s="34">
        <v>0</v>
      </c>
      <c r="D249" s="40">
        <v>0.5</v>
      </c>
      <c r="E249" s="34"/>
      <c r="F249" s="34"/>
      <c r="G249" s="38"/>
      <c r="H249" s="34"/>
      <c r="I249" s="663">
        <v>4.5</v>
      </c>
    </row>
    <row r="250" spans="1:10">
      <c r="A250" s="8">
        <v>41888</v>
      </c>
      <c r="B250" s="9">
        <v>41888</v>
      </c>
      <c r="C250" s="34">
        <v>1</v>
      </c>
      <c r="D250" s="40">
        <v>1</v>
      </c>
      <c r="E250" s="34"/>
      <c r="F250" s="34"/>
      <c r="G250" s="34"/>
      <c r="H250" s="34"/>
      <c r="I250" s="663"/>
    </row>
    <row r="251" spans="1:10">
      <c r="A251" s="8">
        <v>41889</v>
      </c>
      <c r="B251" s="9">
        <v>41889</v>
      </c>
      <c r="C251" s="34">
        <v>1</v>
      </c>
      <c r="D251" s="40">
        <v>1</v>
      </c>
      <c r="E251" s="34"/>
      <c r="F251" s="34"/>
      <c r="G251" s="34"/>
      <c r="H251" s="34"/>
      <c r="I251" s="663"/>
    </row>
    <row r="252" spans="1:10">
      <c r="A252" s="8">
        <v>41890</v>
      </c>
      <c r="B252" s="9">
        <v>41890</v>
      </c>
      <c r="C252" s="34">
        <v>0</v>
      </c>
      <c r="D252" s="40">
        <v>0.5</v>
      </c>
      <c r="E252" s="34"/>
      <c r="F252" s="34"/>
      <c r="G252" s="34"/>
      <c r="H252" s="34"/>
      <c r="I252" s="663"/>
    </row>
    <row r="253" spans="1:10">
      <c r="A253" s="8">
        <v>41891</v>
      </c>
      <c r="B253" s="9">
        <v>41891</v>
      </c>
      <c r="C253" s="34">
        <v>0</v>
      </c>
      <c r="D253" s="40">
        <v>0.5</v>
      </c>
      <c r="E253" s="34"/>
      <c r="F253" s="34"/>
      <c r="G253" s="34"/>
      <c r="H253" s="34"/>
      <c r="I253" s="663"/>
    </row>
    <row r="254" spans="1:10">
      <c r="A254" s="8">
        <v>41892</v>
      </c>
      <c r="B254" s="9">
        <v>41892</v>
      </c>
      <c r="C254" s="34">
        <v>0</v>
      </c>
      <c r="D254" s="40">
        <v>0.5</v>
      </c>
      <c r="E254" s="34"/>
      <c r="F254" s="34"/>
      <c r="G254" s="34"/>
      <c r="H254" s="34"/>
      <c r="I254" s="663"/>
    </row>
    <row r="255" spans="1:10">
      <c r="A255" s="8">
        <v>41893</v>
      </c>
      <c r="B255" s="9">
        <v>41893</v>
      </c>
      <c r="C255" s="34">
        <v>0</v>
      </c>
      <c r="D255" s="35">
        <v>0.29166666666666702</v>
      </c>
      <c r="E255" s="36">
        <v>0.20833333333333301</v>
      </c>
      <c r="F255" s="34"/>
      <c r="G255" s="34"/>
      <c r="H255" s="34"/>
      <c r="I255" s="663"/>
    </row>
    <row r="256" spans="1:10">
      <c r="A256" s="8">
        <v>41894</v>
      </c>
      <c r="B256" s="9">
        <v>41894</v>
      </c>
      <c r="C256" s="34">
        <v>0</v>
      </c>
      <c r="D256" s="34"/>
      <c r="E256" s="36">
        <v>0.5</v>
      </c>
      <c r="F256" s="34"/>
      <c r="G256" s="34"/>
      <c r="H256" s="34"/>
      <c r="I256" s="661">
        <v>4.5</v>
      </c>
    </row>
    <row r="257" spans="1:9">
      <c r="A257" s="8">
        <v>41895</v>
      </c>
      <c r="B257" s="9">
        <v>41895</v>
      </c>
      <c r="C257" s="34">
        <v>1</v>
      </c>
      <c r="D257" s="34"/>
      <c r="E257" s="36">
        <v>1</v>
      </c>
      <c r="F257" s="34"/>
      <c r="G257" s="34"/>
      <c r="H257" s="34"/>
      <c r="I257" s="661"/>
    </row>
    <row r="258" spans="1:9">
      <c r="A258" s="8">
        <v>41896</v>
      </c>
      <c r="B258" s="9">
        <v>41896</v>
      </c>
      <c r="C258" s="34">
        <v>1</v>
      </c>
      <c r="D258" s="34"/>
      <c r="E258" s="36">
        <v>1</v>
      </c>
      <c r="F258" s="34"/>
      <c r="G258" s="34"/>
      <c r="H258" s="34"/>
      <c r="I258" s="661"/>
    </row>
    <row r="259" spans="1:9">
      <c r="A259" s="8">
        <v>41897</v>
      </c>
      <c r="B259" s="9">
        <v>41897</v>
      </c>
      <c r="C259" s="34">
        <v>0</v>
      </c>
      <c r="D259" s="34"/>
      <c r="E259" s="36">
        <v>0.5</v>
      </c>
      <c r="F259" s="34"/>
      <c r="G259" s="34"/>
      <c r="H259" s="34"/>
      <c r="I259" s="661"/>
    </row>
    <row r="260" spans="1:9">
      <c r="A260" s="8">
        <v>41898</v>
      </c>
      <c r="B260" s="9">
        <v>41898</v>
      </c>
      <c r="C260" s="34">
        <v>0</v>
      </c>
      <c r="D260" s="34"/>
      <c r="E260" s="36">
        <v>0.5</v>
      </c>
      <c r="F260" s="34"/>
      <c r="G260" s="34"/>
      <c r="H260" s="34"/>
      <c r="I260" s="661"/>
    </row>
    <row r="261" spans="1:9">
      <c r="A261" s="8">
        <v>41899</v>
      </c>
      <c r="B261" s="9">
        <v>41899</v>
      </c>
      <c r="C261" s="34">
        <v>0</v>
      </c>
      <c r="D261" s="34"/>
      <c r="E261" s="36">
        <v>0.5</v>
      </c>
      <c r="F261" s="34"/>
      <c r="G261" s="34"/>
      <c r="H261" s="34"/>
      <c r="I261" s="661"/>
    </row>
    <row r="262" spans="1:9">
      <c r="A262" s="8">
        <v>41900</v>
      </c>
      <c r="B262" s="9">
        <v>41900</v>
      </c>
      <c r="C262" s="34">
        <v>0</v>
      </c>
      <c r="D262" s="34"/>
      <c r="E262" s="36">
        <v>0.29166666666666702</v>
      </c>
      <c r="F262" s="36">
        <v>0.20833333333333301</v>
      </c>
      <c r="G262" s="34"/>
      <c r="H262" s="34"/>
      <c r="I262" s="661"/>
    </row>
    <row r="263" spans="1:9">
      <c r="A263" s="8">
        <v>41901</v>
      </c>
      <c r="B263" s="9">
        <v>41901</v>
      </c>
      <c r="C263" s="34">
        <v>0</v>
      </c>
      <c r="D263" s="34"/>
      <c r="E263" s="34"/>
      <c r="F263" s="36">
        <v>0.5</v>
      </c>
      <c r="G263" s="38"/>
      <c r="H263" s="34"/>
      <c r="I263" s="661">
        <v>4.5</v>
      </c>
    </row>
    <row r="264" spans="1:9">
      <c r="A264" s="8">
        <v>41902</v>
      </c>
      <c r="B264" s="9">
        <v>41902</v>
      </c>
      <c r="C264" s="34">
        <v>1</v>
      </c>
      <c r="D264" s="34"/>
      <c r="E264" s="34"/>
      <c r="F264" s="36">
        <v>1</v>
      </c>
      <c r="G264" s="38"/>
      <c r="H264" s="34"/>
      <c r="I264" s="661"/>
    </row>
    <row r="265" spans="1:9">
      <c r="A265" s="8">
        <v>41903</v>
      </c>
      <c r="B265" s="9">
        <v>41903</v>
      </c>
      <c r="C265" s="34">
        <v>1</v>
      </c>
      <c r="D265" s="34"/>
      <c r="E265" s="34"/>
      <c r="F265" s="36">
        <v>1</v>
      </c>
      <c r="G265" s="38"/>
      <c r="H265" s="34"/>
      <c r="I265" s="661"/>
    </row>
    <row r="266" spans="1:9">
      <c r="A266" s="8">
        <v>41904</v>
      </c>
      <c r="B266" s="9">
        <v>41904</v>
      </c>
      <c r="C266" s="34">
        <v>0</v>
      </c>
      <c r="D266" s="34"/>
      <c r="E266" s="34"/>
      <c r="F266" s="36">
        <v>0.5</v>
      </c>
      <c r="G266" s="38"/>
      <c r="H266" s="34"/>
      <c r="I266" s="661"/>
    </row>
    <row r="267" spans="1:9">
      <c r="A267" s="8">
        <v>41905</v>
      </c>
      <c r="B267" s="9">
        <v>41905</v>
      </c>
      <c r="C267" s="34">
        <v>0</v>
      </c>
      <c r="D267" s="34"/>
      <c r="E267" s="34"/>
      <c r="F267" s="36">
        <v>0.5</v>
      </c>
      <c r="G267" s="38"/>
      <c r="H267" s="34"/>
      <c r="I267" s="661"/>
    </row>
    <row r="268" spans="1:9">
      <c r="A268" s="8">
        <v>41906</v>
      </c>
      <c r="B268" s="9">
        <v>41906</v>
      </c>
      <c r="C268" s="34">
        <v>0</v>
      </c>
      <c r="D268" s="34"/>
      <c r="E268" s="34"/>
      <c r="F268" s="36">
        <v>0.5</v>
      </c>
      <c r="G268" s="38"/>
      <c r="H268" s="34"/>
      <c r="I268" s="661"/>
    </row>
    <row r="269" spans="1:9">
      <c r="A269" s="8">
        <v>41907</v>
      </c>
      <c r="B269" s="9">
        <v>41907</v>
      </c>
      <c r="C269" s="34">
        <v>0</v>
      </c>
      <c r="D269" s="34"/>
      <c r="E269" s="34"/>
      <c r="F269" s="36">
        <v>0.29166666666666702</v>
      </c>
      <c r="G269" s="38"/>
      <c r="H269" s="33">
        <v>0.20833333333333301</v>
      </c>
      <c r="I269" s="661"/>
    </row>
    <row r="270" spans="1:9">
      <c r="A270" s="8">
        <v>41908</v>
      </c>
      <c r="B270" s="9">
        <v>41908</v>
      </c>
      <c r="C270" s="34">
        <v>0</v>
      </c>
      <c r="D270" s="34"/>
      <c r="E270" s="34"/>
      <c r="F270" s="38"/>
      <c r="G270" s="38"/>
      <c r="H270" s="33">
        <v>0.5</v>
      </c>
      <c r="I270" s="664">
        <v>4.5</v>
      </c>
    </row>
    <row r="271" spans="1:9">
      <c r="A271" s="8">
        <v>41909</v>
      </c>
      <c r="B271" s="9">
        <v>41909</v>
      </c>
      <c r="C271" s="34">
        <v>1</v>
      </c>
      <c r="D271" s="34"/>
      <c r="E271" s="34"/>
      <c r="F271" s="41"/>
      <c r="G271" s="38"/>
      <c r="H271" s="33">
        <v>1</v>
      </c>
      <c r="I271" s="664"/>
    </row>
    <row r="272" spans="1:9">
      <c r="A272" s="8">
        <v>41910</v>
      </c>
      <c r="B272" s="9">
        <v>41910</v>
      </c>
      <c r="C272" s="34">
        <v>1</v>
      </c>
      <c r="D272" s="34"/>
      <c r="E272" s="34"/>
      <c r="F272" s="34"/>
      <c r="G272" s="38"/>
      <c r="H272" s="33">
        <v>1</v>
      </c>
      <c r="I272" s="664"/>
    </row>
    <row r="273" spans="1:9">
      <c r="A273" s="8">
        <v>41911</v>
      </c>
      <c r="B273" s="9">
        <v>41911</v>
      </c>
      <c r="C273" s="34">
        <v>0</v>
      </c>
      <c r="D273" s="34"/>
      <c r="E273" s="34"/>
      <c r="F273" s="34"/>
      <c r="G273" s="38"/>
      <c r="H273" s="33">
        <v>0.5</v>
      </c>
      <c r="I273" s="664"/>
    </row>
    <row r="274" spans="1:9">
      <c r="A274" s="8">
        <v>41912</v>
      </c>
      <c r="B274" s="9">
        <v>41912</v>
      </c>
      <c r="C274" s="34">
        <v>0</v>
      </c>
      <c r="D274" s="34"/>
      <c r="E274" s="34"/>
      <c r="F274" s="34"/>
      <c r="G274" s="38"/>
      <c r="H274" s="33">
        <v>0.5</v>
      </c>
      <c r="I274" s="664"/>
    </row>
    <row r="275" spans="1:9">
      <c r="A275" s="8">
        <v>41913</v>
      </c>
      <c r="B275" s="9">
        <v>41913</v>
      </c>
      <c r="C275" s="34">
        <v>0</v>
      </c>
      <c r="D275" s="34"/>
      <c r="E275" s="34"/>
      <c r="F275" s="34"/>
      <c r="G275" s="38"/>
      <c r="H275" s="33">
        <v>0.5</v>
      </c>
      <c r="I275" s="664"/>
    </row>
    <row r="276" spans="1:9">
      <c r="A276" s="8">
        <v>41914</v>
      </c>
      <c r="B276" s="9">
        <v>41914</v>
      </c>
      <c r="C276" s="34">
        <v>0</v>
      </c>
      <c r="D276" s="40">
        <v>0.20833333333333301</v>
      </c>
      <c r="E276" s="34"/>
      <c r="F276" s="34"/>
      <c r="G276" s="38"/>
      <c r="H276" s="33">
        <v>0.29166666666666702</v>
      </c>
      <c r="I276" s="664"/>
    </row>
    <row r="277" spans="1:9">
      <c r="A277" s="8">
        <v>41915</v>
      </c>
      <c r="B277" s="9">
        <v>41915</v>
      </c>
      <c r="C277" s="34">
        <v>0</v>
      </c>
      <c r="D277" s="40">
        <v>0.5</v>
      </c>
      <c r="E277" s="34"/>
      <c r="F277" s="34"/>
      <c r="G277" s="38"/>
      <c r="H277" s="34"/>
      <c r="I277" s="663">
        <v>4.5</v>
      </c>
    </row>
    <row r="278" spans="1:9">
      <c r="A278" s="8">
        <v>41916</v>
      </c>
      <c r="B278" s="9">
        <v>41916</v>
      </c>
      <c r="C278" s="34">
        <v>1</v>
      </c>
      <c r="D278" s="40">
        <v>1</v>
      </c>
      <c r="E278" s="34"/>
      <c r="F278" s="34"/>
      <c r="G278" s="34"/>
      <c r="H278" s="34"/>
      <c r="I278" s="663"/>
    </row>
    <row r="279" spans="1:9">
      <c r="A279" s="8">
        <v>41917</v>
      </c>
      <c r="B279" s="9">
        <v>41917</v>
      </c>
      <c r="C279" s="34">
        <v>1</v>
      </c>
      <c r="D279" s="40">
        <v>1</v>
      </c>
      <c r="E279" s="34"/>
      <c r="F279" s="34"/>
      <c r="G279" s="34"/>
      <c r="H279" s="34"/>
      <c r="I279" s="663"/>
    </row>
    <row r="280" spans="1:9">
      <c r="A280" s="8">
        <v>41918</v>
      </c>
      <c r="B280" s="9">
        <v>41918</v>
      </c>
      <c r="C280" s="34">
        <v>0</v>
      </c>
      <c r="D280" s="40">
        <v>0.5</v>
      </c>
      <c r="E280" s="34"/>
      <c r="F280" s="34"/>
      <c r="G280" s="34"/>
      <c r="H280" s="34"/>
      <c r="I280" s="663"/>
    </row>
    <row r="281" spans="1:9">
      <c r="A281" s="8">
        <v>41919</v>
      </c>
      <c r="B281" s="9">
        <v>41919</v>
      </c>
      <c r="C281" s="34">
        <v>0</v>
      </c>
      <c r="D281" s="40">
        <v>0.5</v>
      </c>
      <c r="E281" s="34"/>
      <c r="F281" s="34"/>
      <c r="G281" s="34"/>
      <c r="H281" s="34"/>
      <c r="I281" s="663"/>
    </row>
    <row r="282" spans="1:9">
      <c r="A282" s="8">
        <v>41920</v>
      </c>
      <c r="B282" s="9">
        <v>41920</v>
      </c>
      <c r="C282" s="34">
        <v>0</v>
      </c>
      <c r="D282" s="40">
        <v>0.5</v>
      </c>
      <c r="E282" s="34"/>
      <c r="F282" s="34"/>
      <c r="G282" s="34"/>
      <c r="H282" s="34"/>
      <c r="I282" s="663"/>
    </row>
    <row r="283" spans="1:9">
      <c r="A283" s="8">
        <v>41921</v>
      </c>
      <c r="B283" s="9">
        <v>41921</v>
      </c>
      <c r="C283" s="34">
        <v>0</v>
      </c>
      <c r="D283" s="35">
        <v>0.29166666666666702</v>
      </c>
      <c r="E283" s="36">
        <v>0.20833333333333301</v>
      </c>
      <c r="F283" s="34"/>
      <c r="G283" s="34"/>
      <c r="H283" s="34"/>
      <c r="I283" s="663"/>
    </row>
    <row r="284" spans="1:9">
      <c r="A284" s="8">
        <v>41922</v>
      </c>
      <c r="B284" s="9">
        <v>41922</v>
      </c>
      <c r="C284" s="34">
        <v>0</v>
      </c>
      <c r="D284" s="34"/>
      <c r="E284" s="36">
        <v>0.5</v>
      </c>
      <c r="F284" s="34"/>
      <c r="G284" s="34"/>
      <c r="H284" s="34"/>
      <c r="I284" s="661">
        <v>4.5</v>
      </c>
    </row>
    <row r="285" spans="1:9">
      <c r="A285" s="8">
        <v>41923</v>
      </c>
      <c r="B285" s="9">
        <v>41923</v>
      </c>
      <c r="C285" s="34">
        <v>1</v>
      </c>
      <c r="D285" s="34"/>
      <c r="E285" s="36">
        <v>1</v>
      </c>
      <c r="F285" s="34"/>
      <c r="G285" s="34"/>
      <c r="H285" s="34"/>
      <c r="I285" s="661"/>
    </row>
    <row r="286" spans="1:9">
      <c r="A286" s="8">
        <v>41924</v>
      </c>
      <c r="B286" s="9">
        <v>41924</v>
      </c>
      <c r="C286" s="34">
        <v>1</v>
      </c>
      <c r="D286" s="34"/>
      <c r="E286" s="36">
        <v>1</v>
      </c>
      <c r="F286" s="34"/>
      <c r="G286" s="34"/>
      <c r="H286" s="34"/>
      <c r="I286" s="661"/>
    </row>
    <row r="287" spans="1:9">
      <c r="A287" s="8">
        <v>41925</v>
      </c>
      <c r="B287" s="9">
        <v>41925</v>
      </c>
      <c r="C287" s="34">
        <v>0</v>
      </c>
      <c r="D287" s="34"/>
      <c r="E287" s="36">
        <v>0.5</v>
      </c>
      <c r="F287" s="34"/>
      <c r="G287" s="34"/>
      <c r="H287" s="34"/>
      <c r="I287" s="661"/>
    </row>
    <row r="288" spans="1:9">
      <c r="A288" s="8">
        <v>41926</v>
      </c>
      <c r="B288" s="9">
        <v>41926</v>
      </c>
      <c r="C288" s="34">
        <v>0</v>
      </c>
      <c r="D288" s="34"/>
      <c r="E288" s="36">
        <v>0.5</v>
      </c>
      <c r="F288" s="34"/>
      <c r="G288" s="34"/>
      <c r="H288" s="34"/>
      <c r="I288" s="661"/>
    </row>
    <row r="289" spans="1:9">
      <c r="A289" s="8">
        <v>41927</v>
      </c>
      <c r="B289" s="9">
        <v>41927</v>
      </c>
      <c r="C289" s="34">
        <v>0</v>
      </c>
      <c r="D289" s="34"/>
      <c r="E289" s="36">
        <v>0.5</v>
      </c>
      <c r="F289" s="34"/>
      <c r="G289" s="34"/>
      <c r="H289" s="34"/>
      <c r="I289" s="661"/>
    </row>
    <row r="290" spans="1:9">
      <c r="A290" s="8">
        <v>41928</v>
      </c>
      <c r="B290" s="9">
        <v>41928</v>
      </c>
      <c r="C290" s="34">
        <v>0</v>
      </c>
      <c r="D290" s="34"/>
      <c r="E290" s="36">
        <v>0.29166666666666702</v>
      </c>
      <c r="F290" s="36">
        <v>0.20833333333333301</v>
      </c>
      <c r="G290" s="34"/>
      <c r="H290" s="34"/>
      <c r="I290" s="661"/>
    </row>
    <row r="291" spans="1:9">
      <c r="A291" s="8">
        <v>41929</v>
      </c>
      <c r="B291" s="9">
        <v>41929</v>
      </c>
      <c r="C291" s="34">
        <v>0</v>
      </c>
      <c r="D291" s="34"/>
      <c r="E291" s="34"/>
      <c r="F291" s="36">
        <v>0.5</v>
      </c>
      <c r="G291" s="38"/>
      <c r="H291" s="34"/>
      <c r="I291" s="661">
        <v>4.5</v>
      </c>
    </row>
    <row r="292" spans="1:9">
      <c r="A292" s="8">
        <v>41930</v>
      </c>
      <c r="B292" s="9">
        <v>41930</v>
      </c>
      <c r="C292" s="34">
        <v>1</v>
      </c>
      <c r="D292" s="34"/>
      <c r="E292" s="34"/>
      <c r="F292" s="36">
        <v>1</v>
      </c>
      <c r="G292" s="38"/>
      <c r="H292" s="34"/>
      <c r="I292" s="661"/>
    </row>
    <row r="293" spans="1:9">
      <c r="A293" s="8">
        <v>41931</v>
      </c>
      <c r="B293" s="9">
        <v>41931</v>
      </c>
      <c r="C293" s="34">
        <v>1</v>
      </c>
      <c r="D293" s="34"/>
      <c r="E293" s="34"/>
      <c r="F293" s="36">
        <v>1</v>
      </c>
      <c r="G293" s="38"/>
      <c r="H293" s="34"/>
      <c r="I293" s="661"/>
    </row>
    <row r="294" spans="1:9">
      <c r="A294" s="8">
        <v>41932</v>
      </c>
      <c r="B294" s="9">
        <v>41932</v>
      </c>
      <c r="C294" s="34">
        <v>0</v>
      </c>
      <c r="D294" s="34"/>
      <c r="E294" s="34"/>
      <c r="F294" s="36">
        <v>0.5</v>
      </c>
      <c r="G294" s="38"/>
      <c r="H294" s="34"/>
      <c r="I294" s="661"/>
    </row>
    <row r="295" spans="1:9">
      <c r="A295" s="8">
        <v>41933</v>
      </c>
      <c r="B295" s="9">
        <v>41933</v>
      </c>
      <c r="C295" s="34">
        <v>0</v>
      </c>
      <c r="D295" s="34"/>
      <c r="E295" s="34"/>
      <c r="F295" s="36">
        <v>0.5</v>
      </c>
      <c r="G295" s="38"/>
      <c r="H295" s="34"/>
      <c r="I295" s="661"/>
    </row>
    <row r="296" spans="1:9">
      <c r="A296" s="8">
        <v>41934</v>
      </c>
      <c r="B296" s="9">
        <v>41934</v>
      </c>
      <c r="C296" s="34">
        <v>0</v>
      </c>
      <c r="D296" s="34"/>
      <c r="E296" s="34"/>
      <c r="F296" s="36">
        <v>0.5</v>
      </c>
      <c r="G296" s="38"/>
      <c r="H296" s="34"/>
      <c r="I296" s="661"/>
    </row>
    <row r="297" spans="1:9">
      <c r="A297" s="8">
        <v>41935</v>
      </c>
      <c r="B297" s="9">
        <v>41935</v>
      </c>
      <c r="C297" s="34">
        <v>0</v>
      </c>
      <c r="D297" s="34"/>
      <c r="E297" s="34"/>
      <c r="F297" s="36">
        <v>0.29166666666666702</v>
      </c>
      <c r="G297" s="38"/>
      <c r="H297" s="33">
        <v>0.20833333333333301</v>
      </c>
      <c r="I297" s="661"/>
    </row>
    <row r="298" spans="1:9">
      <c r="A298" s="8">
        <v>41936</v>
      </c>
      <c r="B298" s="9">
        <v>41936</v>
      </c>
      <c r="C298" s="34">
        <v>0</v>
      </c>
      <c r="D298" s="34"/>
      <c r="E298" s="34"/>
      <c r="F298" s="38"/>
      <c r="G298" s="38"/>
      <c r="H298" s="33">
        <v>0.5</v>
      </c>
      <c r="I298" s="664">
        <v>4.5</v>
      </c>
    </row>
    <row r="299" spans="1:9">
      <c r="A299" s="8">
        <v>41937</v>
      </c>
      <c r="B299" s="9">
        <v>41937</v>
      </c>
      <c r="C299" s="34">
        <v>1</v>
      </c>
      <c r="D299" s="34"/>
      <c r="E299" s="34"/>
      <c r="F299" s="41"/>
      <c r="G299" s="38"/>
      <c r="H299" s="33">
        <v>1</v>
      </c>
      <c r="I299" s="664"/>
    </row>
    <row r="300" spans="1:9">
      <c r="A300" s="8">
        <v>41938</v>
      </c>
      <c r="B300" s="9">
        <v>41938</v>
      </c>
      <c r="C300" s="34">
        <v>1</v>
      </c>
      <c r="D300" s="34"/>
      <c r="E300" s="34"/>
      <c r="F300" s="34"/>
      <c r="G300" s="38"/>
      <c r="H300" s="33">
        <v>1</v>
      </c>
      <c r="I300" s="664"/>
    </row>
    <row r="301" spans="1:9">
      <c r="A301" s="8">
        <v>41939</v>
      </c>
      <c r="B301" s="9">
        <v>41939</v>
      </c>
      <c r="C301" s="34">
        <v>0</v>
      </c>
      <c r="D301" s="34"/>
      <c r="E301" s="34"/>
      <c r="F301" s="34"/>
      <c r="G301" s="38"/>
      <c r="H301" s="33">
        <v>0.5</v>
      </c>
      <c r="I301" s="664"/>
    </row>
    <row r="302" spans="1:9">
      <c r="A302" s="8">
        <v>41940</v>
      </c>
      <c r="B302" s="9">
        <v>41940</v>
      </c>
      <c r="C302" s="34">
        <v>0</v>
      </c>
      <c r="D302" s="34"/>
      <c r="E302" s="34"/>
      <c r="F302" s="34"/>
      <c r="G302" s="38"/>
      <c r="H302" s="33">
        <v>0.5</v>
      </c>
      <c r="I302" s="664"/>
    </row>
    <row r="303" spans="1:9">
      <c r="A303" s="8">
        <v>41941</v>
      </c>
      <c r="B303" s="9">
        <v>41941</v>
      </c>
      <c r="C303" s="34">
        <v>0</v>
      </c>
      <c r="D303" s="34"/>
      <c r="E303" s="34"/>
      <c r="F303" s="34"/>
      <c r="G303" s="38"/>
      <c r="H303" s="33">
        <v>0.5</v>
      </c>
      <c r="I303" s="664"/>
    </row>
    <row r="304" spans="1:9">
      <c r="A304" s="8">
        <v>41942</v>
      </c>
      <c r="B304" s="9">
        <v>41942</v>
      </c>
      <c r="C304" s="34">
        <v>0</v>
      </c>
      <c r="D304" s="40">
        <v>0.20833333333333301</v>
      </c>
      <c r="E304" s="34"/>
      <c r="F304" s="34"/>
      <c r="G304" s="38"/>
      <c r="H304" s="33">
        <v>0.29166666666666702</v>
      </c>
      <c r="I304" s="664"/>
    </row>
    <row r="305" spans="1:10">
      <c r="A305" s="8">
        <v>41943</v>
      </c>
      <c r="B305" s="9">
        <v>41943</v>
      </c>
      <c r="C305" s="34">
        <v>0</v>
      </c>
      <c r="D305" s="40">
        <v>0.5</v>
      </c>
      <c r="E305" s="34"/>
      <c r="F305" s="34"/>
      <c r="G305" s="38"/>
      <c r="H305" s="34"/>
      <c r="I305" s="663">
        <f>SUM(D304:D311)</f>
        <v>3.9999999999999996</v>
      </c>
    </row>
    <row r="306" spans="1:10">
      <c r="A306" s="8">
        <v>41944</v>
      </c>
      <c r="B306" s="9">
        <v>41944</v>
      </c>
      <c r="C306" s="34">
        <v>1</v>
      </c>
      <c r="D306" s="40">
        <v>1</v>
      </c>
      <c r="E306" s="34"/>
      <c r="F306" s="34"/>
      <c r="G306" s="34"/>
      <c r="H306" s="34"/>
      <c r="I306" s="663"/>
    </row>
    <row r="307" spans="1:10">
      <c r="A307" s="8">
        <v>41945</v>
      </c>
      <c r="B307" s="9">
        <v>41945</v>
      </c>
      <c r="C307" s="34">
        <v>1</v>
      </c>
      <c r="D307" s="40">
        <v>1</v>
      </c>
      <c r="E307" s="34"/>
      <c r="F307" s="34"/>
      <c r="G307" s="34"/>
      <c r="H307" s="34"/>
      <c r="I307" s="663"/>
    </row>
    <row r="308" spans="1:10">
      <c r="A308" s="8">
        <v>41946</v>
      </c>
      <c r="B308" s="9">
        <v>41946</v>
      </c>
      <c r="C308" s="34">
        <v>0</v>
      </c>
      <c r="D308" s="40">
        <v>0.5</v>
      </c>
      <c r="E308" s="34"/>
      <c r="F308" s="34"/>
      <c r="G308" s="34"/>
      <c r="H308" s="34"/>
      <c r="I308" s="663"/>
    </row>
    <row r="309" spans="1:10">
      <c r="A309" s="8">
        <v>41947</v>
      </c>
      <c r="B309" s="9">
        <v>41947</v>
      </c>
      <c r="C309" s="34">
        <v>0</v>
      </c>
      <c r="D309" s="40">
        <v>0.5</v>
      </c>
      <c r="E309" s="34"/>
      <c r="F309" s="34"/>
      <c r="G309" s="34"/>
      <c r="H309" s="34"/>
      <c r="I309" s="663"/>
    </row>
    <row r="310" spans="1:10" ht="14.25" customHeight="1">
      <c r="A310" s="8">
        <v>41948</v>
      </c>
      <c r="B310" s="9">
        <v>41948</v>
      </c>
      <c r="C310" s="34">
        <v>0</v>
      </c>
      <c r="D310" s="40">
        <v>0.29166666666666669</v>
      </c>
      <c r="E310" s="34"/>
      <c r="F310" s="43">
        <v>0.20833333333333334</v>
      </c>
      <c r="G310" s="34"/>
      <c r="H310" s="34"/>
      <c r="I310" s="663"/>
      <c r="J310" s="44" t="s">
        <v>32</v>
      </c>
    </row>
    <row r="311" spans="1:10">
      <c r="A311" s="8">
        <v>41949</v>
      </c>
      <c r="B311" s="9">
        <v>41949</v>
      </c>
      <c r="C311" s="34">
        <v>0</v>
      </c>
      <c r="D311" s="35">
        <v>0</v>
      </c>
      <c r="E311" s="36">
        <v>0.20833333333333301</v>
      </c>
      <c r="F311" s="43">
        <v>0.29166666666666669</v>
      </c>
      <c r="G311" s="34"/>
      <c r="H311" s="34"/>
      <c r="I311" s="663"/>
      <c r="J311" s="44" t="s">
        <v>32</v>
      </c>
    </row>
    <row r="312" spans="1:10">
      <c r="A312" s="8">
        <v>41950</v>
      </c>
      <c r="B312" s="9">
        <v>41950</v>
      </c>
      <c r="C312" s="34">
        <v>0</v>
      </c>
      <c r="D312" s="34"/>
      <c r="E312" s="36">
        <v>0.5</v>
      </c>
      <c r="F312" s="34"/>
      <c r="G312" s="34"/>
      <c r="H312" s="34"/>
      <c r="I312" s="661">
        <f>SUM(E311:E318)</f>
        <v>4.5</v>
      </c>
    </row>
    <row r="313" spans="1:10">
      <c r="A313" s="8">
        <v>41951</v>
      </c>
      <c r="B313" s="9">
        <v>41951</v>
      </c>
      <c r="C313" s="34">
        <v>1</v>
      </c>
      <c r="D313" s="34"/>
      <c r="E313" s="36">
        <v>1</v>
      </c>
      <c r="F313" s="34"/>
      <c r="G313" s="34"/>
      <c r="H313" s="34"/>
      <c r="I313" s="661"/>
    </row>
    <row r="314" spans="1:10">
      <c r="A314" s="8">
        <v>41952</v>
      </c>
      <c r="B314" s="9">
        <v>41952</v>
      </c>
      <c r="C314" s="34">
        <v>1</v>
      </c>
      <c r="D314" s="34"/>
      <c r="E314" s="36">
        <v>1</v>
      </c>
      <c r="F314" s="34"/>
      <c r="G314" s="34"/>
      <c r="H314" s="34"/>
      <c r="I314" s="661"/>
    </row>
    <row r="315" spans="1:10">
      <c r="A315" s="8">
        <v>41953</v>
      </c>
      <c r="B315" s="9">
        <v>41953</v>
      </c>
      <c r="C315" s="34">
        <v>0</v>
      </c>
      <c r="D315" s="34"/>
      <c r="E315" s="36">
        <v>0.5</v>
      </c>
      <c r="F315" s="34"/>
      <c r="G315" s="34"/>
      <c r="H315" s="34"/>
      <c r="I315" s="661"/>
    </row>
    <row r="316" spans="1:10">
      <c r="A316" s="8">
        <v>41954</v>
      </c>
      <c r="B316" s="9">
        <v>41954</v>
      </c>
      <c r="C316" s="34">
        <v>0</v>
      </c>
      <c r="D316" s="34"/>
      <c r="E316" s="36">
        <v>0.5</v>
      </c>
      <c r="F316" s="34"/>
      <c r="G316" s="34"/>
      <c r="H316" s="34"/>
      <c r="I316" s="661"/>
    </row>
    <row r="317" spans="1:10">
      <c r="A317" s="8">
        <v>41955</v>
      </c>
      <c r="B317" s="9">
        <v>41955</v>
      </c>
      <c r="C317" s="34">
        <v>0</v>
      </c>
      <c r="D317" s="34"/>
      <c r="E317" s="36">
        <v>0.5</v>
      </c>
      <c r="F317" s="34"/>
      <c r="G317" s="34"/>
      <c r="H317" s="34"/>
      <c r="I317" s="661"/>
    </row>
    <row r="318" spans="1:10">
      <c r="A318" s="8">
        <v>41956</v>
      </c>
      <c r="B318" s="9">
        <v>41956</v>
      </c>
      <c r="C318" s="34">
        <v>0</v>
      </c>
      <c r="D318" s="34"/>
      <c r="E318" s="36">
        <v>0.29166666666666702</v>
      </c>
      <c r="F318" s="43">
        <v>0.20833333333333301</v>
      </c>
      <c r="G318" s="34"/>
      <c r="H318" s="34"/>
      <c r="I318" s="661"/>
    </row>
    <row r="319" spans="1:10">
      <c r="A319" s="8">
        <v>41957</v>
      </c>
      <c r="B319" s="9">
        <v>41957</v>
      </c>
      <c r="C319" s="34">
        <v>0</v>
      </c>
      <c r="D319" s="34"/>
      <c r="E319" s="34"/>
      <c r="F319" s="43">
        <v>0.5</v>
      </c>
      <c r="G319" s="38"/>
      <c r="H319" s="34"/>
      <c r="I319" s="666">
        <f>SUM(F318:F325)+F310+F311</f>
        <v>5</v>
      </c>
    </row>
    <row r="320" spans="1:10">
      <c r="A320" s="8">
        <v>41958</v>
      </c>
      <c r="B320" s="9">
        <v>41958</v>
      </c>
      <c r="C320" s="34">
        <v>1</v>
      </c>
      <c r="D320" s="34"/>
      <c r="E320" s="34"/>
      <c r="F320" s="43">
        <v>1</v>
      </c>
      <c r="G320" s="38"/>
      <c r="H320" s="34"/>
      <c r="I320" s="666"/>
    </row>
    <row r="321" spans="1:9">
      <c r="A321" s="8">
        <v>41959</v>
      </c>
      <c r="B321" s="9">
        <v>41959</v>
      </c>
      <c r="C321" s="34">
        <v>1</v>
      </c>
      <c r="D321" s="34"/>
      <c r="E321" s="34"/>
      <c r="F321" s="43">
        <v>1</v>
      </c>
      <c r="G321" s="38"/>
      <c r="H321" s="34"/>
      <c r="I321" s="666"/>
    </row>
    <row r="322" spans="1:9">
      <c r="A322" s="8">
        <v>41960</v>
      </c>
      <c r="B322" s="9">
        <v>41960</v>
      </c>
      <c r="C322" s="34">
        <v>0</v>
      </c>
      <c r="D322" s="34"/>
      <c r="E322" s="34"/>
      <c r="F322" s="43">
        <v>0.5</v>
      </c>
      <c r="G322" s="38"/>
      <c r="H322" s="34"/>
      <c r="I322" s="666"/>
    </row>
    <row r="323" spans="1:9">
      <c r="A323" s="8">
        <v>41961</v>
      </c>
      <c r="B323" s="9">
        <v>41961</v>
      </c>
      <c r="C323" s="34">
        <v>0</v>
      </c>
      <c r="D323" s="34"/>
      <c r="E323" s="34"/>
      <c r="F323" s="43">
        <v>0.5</v>
      </c>
      <c r="G323" s="38"/>
      <c r="H323" s="34"/>
      <c r="I323" s="666"/>
    </row>
    <row r="324" spans="1:9">
      <c r="A324" s="8">
        <v>41962</v>
      </c>
      <c r="B324" s="9">
        <v>41962</v>
      </c>
      <c r="C324" s="34">
        <v>0</v>
      </c>
      <c r="D324" s="34"/>
      <c r="E324" s="34"/>
      <c r="F324" s="43">
        <v>0.5</v>
      </c>
      <c r="G324" s="38"/>
      <c r="H324" s="34"/>
      <c r="I324" s="666"/>
    </row>
    <row r="325" spans="1:9">
      <c r="A325" s="8">
        <v>41963</v>
      </c>
      <c r="B325" s="9">
        <v>41963</v>
      </c>
      <c r="C325" s="34">
        <v>1</v>
      </c>
      <c r="D325" s="34"/>
      <c r="E325" s="34"/>
      <c r="F325" s="43">
        <v>0.29166666666666702</v>
      </c>
      <c r="G325" s="38"/>
      <c r="H325" s="33"/>
      <c r="I325" s="666"/>
    </row>
    <row r="326" spans="1:9">
      <c r="A326" s="8">
        <v>41964</v>
      </c>
      <c r="B326" s="9">
        <v>41964</v>
      </c>
      <c r="C326" s="34">
        <v>0</v>
      </c>
      <c r="D326" s="34"/>
      <c r="E326" s="34"/>
      <c r="F326" s="38"/>
      <c r="G326" s="38"/>
      <c r="H326" s="33">
        <v>0.29166666666666669</v>
      </c>
      <c r="I326" s="664">
        <f>SUM(H325:H332)</f>
        <v>3.291666666666667</v>
      </c>
    </row>
    <row r="327" spans="1:9">
      <c r="A327" s="8">
        <v>41965</v>
      </c>
      <c r="B327" s="9">
        <v>41965</v>
      </c>
      <c r="C327" s="34">
        <v>1</v>
      </c>
      <c r="D327" s="34"/>
      <c r="E327" s="34"/>
      <c r="F327" s="41"/>
      <c r="G327" s="38"/>
      <c r="H327" s="33">
        <v>1</v>
      </c>
      <c r="I327" s="664"/>
    </row>
    <row r="328" spans="1:9">
      <c r="A328" s="8">
        <v>41966</v>
      </c>
      <c r="B328" s="9">
        <v>41966</v>
      </c>
      <c r="C328" s="34">
        <v>1</v>
      </c>
      <c r="D328" s="34"/>
      <c r="E328" s="34"/>
      <c r="F328" s="34"/>
      <c r="G328" s="38"/>
      <c r="H328" s="33">
        <v>1</v>
      </c>
      <c r="I328" s="664"/>
    </row>
    <row r="329" spans="1:9">
      <c r="A329" s="8">
        <v>41967</v>
      </c>
      <c r="B329" s="9">
        <v>41967</v>
      </c>
      <c r="C329" s="34">
        <v>0</v>
      </c>
      <c r="D329" s="34"/>
      <c r="E329" s="34"/>
      <c r="F329" s="34"/>
      <c r="G329" s="38"/>
      <c r="H329" s="33">
        <v>0.5</v>
      </c>
      <c r="I329" s="664"/>
    </row>
    <row r="330" spans="1:9">
      <c r="A330" s="8">
        <v>41968</v>
      </c>
      <c r="B330" s="9">
        <v>41968</v>
      </c>
      <c r="C330" s="34">
        <v>0</v>
      </c>
      <c r="D330" s="34"/>
      <c r="E330" s="34"/>
      <c r="F330" s="34"/>
      <c r="G330" s="38"/>
      <c r="H330" s="33">
        <v>0.5</v>
      </c>
      <c r="I330" s="664"/>
    </row>
    <row r="331" spans="1:9">
      <c r="A331" s="8">
        <v>41969</v>
      </c>
      <c r="B331" s="9">
        <v>41969</v>
      </c>
      <c r="C331" s="34">
        <v>0</v>
      </c>
      <c r="D331" s="40">
        <v>0.20833333333333301</v>
      </c>
      <c r="E331" s="34"/>
      <c r="F331" s="34"/>
      <c r="G331" s="38"/>
      <c r="H331" s="33"/>
      <c r="I331" s="664"/>
    </row>
    <row r="332" spans="1:9">
      <c r="A332" s="8">
        <v>41970</v>
      </c>
      <c r="B332" s="9">
        <v>41970</v>
      </c>
      <c r="C332" s="34">
        <v>0</v>
      </c>
      <c r="D332" s="40">
        <v>0.5</v>
      </c>
      <c r="E332" s="34"/>
      <c r="F332" s="34"/>
      <c r="G332" s="38"/>
      <c r="H332" s="33"/>
      <c r="I332" s="664"/>
    </row>
    <row r="333" spans="1:9">
      <c r="A333" s="8">
        <v>41971</v>
      </c>
      <c r="B333" s="9">
        <v>41971</v>
      </c>
      <c r="C333" s="34">
        <v>0</v>
      </c>
      <c r="D333" s="40">
        <v>0.5</v>
      </c>
      <c r="E333" s="34"/>
      <c r="F333" s="34"/>
      <c r="G333" s="38"/>
      <c r="H333" s="34"/>
      <c r="I333" s="663">
        <f>SUM(D331:D339)</f>
        <v>5</v>
      </c>
    </row>
    <row r="334" spans="1:9">
      <c r="A334" s="8">
        <v>41972</v>
      </c>
      <c r="B334" s="9">
        <v>41972</v>
      </c>
      <c r="C334" s="34">
        <v>1</v>
      </c>
      <c r="D334" s="40">
        <v>1</v>
      </c>
      <c r="E334" s="34"/>
      <c r="F334" s="34"/>
      <c r="G334" s="34"/>
      <c r="H334" s="34"/>
      <c r="I334" s="663"/>
    </row>
    <row r="335" spans="1:9">
      <c r="A335" s="8">
        <v>41973</v>
      </c>
      <c r="B335" s="9">
        <v>41973</v>
      </c>
      <c r="C335" s="34">
        <v>1</v>
      </c>
      <c r="D335" s="40">
        <v>1</v>
      </c>
      <c r="E335" s="34"/>
      <c r="F335" s="34"/>
      <c r="G335" s="34"/>
      <c r="H335" s="34"/>
      <c r="I335" s="663"/>
    </row>
    <row r="336" spans="1:9">
      <c r="A336" s="8">
        <v>41974</v>
      </c>
      <c r="B336" s="9">
        <v>41974</v>
      </c>
      <c r="C336" s="34">
        <v>0</v>
      </c>
      <c r="D336" s="40">
        <v>0.5</v>
      </c>
      <c r="E336" s="34"/>
      <c r="F336" s="34"/>
      <c r="G336" s="34"/>
      <c r="H336" s="34"/>
      <c r="I336" s="663"/>
    </row>
    <row r="337" spans="1:9">
      <c r="A337" s="8">
        <v>41975</v>
      </c>
      <c r="B337" s="9">
        <v>41975</v>
      </c>
      <c r="C337" s="34">
        <v>0</v>
      </c>
      <c r="D337" s="40">
        <v>0.5</v>
      </c>
      <c r="E337" s="34"/>
      <c r="F337" s="34"/>
      <c r="G337" s="34"/>
      <c r="H337" s="34"/>
      <c r="I337" s="663"/>
    </row>
    <row r="338" spans="1:9">
      <c r="A338" s="8">
        <v>41976</v>
      </c>
      <c r="B338" s="9">
        <v>41976</v>
      </c>
      <c r="C338" s="34">
        <v>0</v>
      </c>
      <c r="D338" s="40">
        <v>0.5</v>
      </c>
      <c r="E338" s="34"/>
      <c r="F338" s="34"/>
      <c r="G338" s="34"/>
      <c r="H338" s="34"/>
      <c r="I338" s="663"/>
    </row>
    <row r="339" spans="1:9">
      <c r="A339" s="8">
        <v>41977</v>
      </c>
      <c r="B339" s="9">
        <v>41977</v>
      </c>
      <c r="C339" s="34">
        <v>0</v>
      </c>
      <c r="D339" s="35">
        <v>0.29166666666666702</v>
      </c>
      <c r="E339" s="38"/>
      <c r="F339" s="36">
        <v>0.20833333333333334</v>
      </c>
      <c r="G339" s="34"/>
      <c r="H339" s="34"/>
      <c r="I339" s="663"/>
    </row>
    <row r="340" spans="1:9">
      <c r="A340" s="8">
        <v>41978</v>
      </c>
      <c r="B340" s="9">
        <v>41978</v>
      </c>
      <c r="C340" s="34">
        <v>0</v>
      </c>
      <c r="D340" s="34"/>
      <c r="E340" s="38"/>
      <c r="F340" s="36">
        <v>0.5</v>
      </c>
      <c r="G340" s="34"/>
      <c r="H340" s="34"/>
      <c r="I340" s="661">
        <f>SUM(F339:F346)</f>
        <v>4.5000000000000009</v>
      </c>
    </row>
    <row r="341" spans="1:9">
      <c r="A341" s="8">
        <v>41979</v>
      </c>
      <c r="B341" s="9">
        <v>41979</v>
      </c>
      <c r="C341" s="34">
        <v>1</v>
      </c>
      <c r="D341" s="34"/>
      <c r="E341" s="38"/>
      <c r="F341" s="36">
        <v>1</v>
      </c>
      <c r="G341" s="34"/>
      <c r="H341" s="34"/>
      <c r="I341" s="661"/>
    </row>
    <row r="342" spans="1:9">
      <c r="A342" s="8">
        <v>41980</v>
      </c>
      <c r="B342" s="9">
        <v>41980</v>
      </c>
      <c r="C342" s="34">
        <v>1</v>
      </c>
      <c r="D342" s="34"/>
      <c r="E342" s="38"/>
      <c r="F342" s="36">
        <v>1</v>
      </c>
      <c r="G342" s="34"/>
      <c r="H342" s="34"/>
      <c r="I342" s="661"/>
    </row>
    <row r="343" spans="1:9">
      <c r="A343" s="8">
        <v>41981</v>
      </c>
      <c r="B343" s="9">
        <v>41981</v>
      </c>
      <c r="C343" s="34">
        <v>0</v>
      </c>
      <c r="D343" s="34"/>
      <c r="E343" s="38"/>
      <c r="F343" s="36">
        <v>0.5</v>
      </c>
      <c r="G343" s="34"/>
      <c r="H343" s="34"/>
      <c r="I343" s="661"/>
    </row>
    <row r="344" spans="1:9">
      <c r="A344" s="8">
        <v>41982</v>
      </c>
      <c r="B344" s="9">
        <v>41982</v>
      </c>
      <c r="C344" s="34">
        <v>0</v>
      </c>
      <c r="D344" s="34"/>
      <c r="E344" s="38"/>
      <c r="F344" s="36">
        <v>0.5</v>
      </c>
      <c r="G344" s="34"/>
      <c r="H344" s="34"/>
      <c r="I344" s="661"/>
    </row>
    <row r="345" spans="1:9">
      <c r="A345" s="8">
        <v>41983</v>
      </c>
      <c r="B345" s="9">
        <v>41983</v>
      </c>
      <c r="C345" s="34">
        <v>0</v>
      </c>
      <c r="D345" s="34"/>
      <c r="E345" s="38"/>
      <c r="F345" s="36">
        <v>0.5</v>
      </c>
      <c r="G345" s="34"/>
      <c r="H345" s="34"/>
      <c r="I345" s="661"/>
    </row>
    <row r="346" spans="1:9">
      <c r="A346" s="8">
        <v>41984</v>
      </c>
      <c r="B346" s="9">
        <v>41984</v>
      </c>
      <c r="C346" s="34">
        <v>0</v>
      </c>
      <c r="D346" s="34"/>
      <c r="E346" s="36">
        <v>0.20833333333333334</v>
      </c>
      <c r="F346" s="36">
        <v>0.29166666666666702</v>
      </c>
      <c r="G346" s="34"/>
      <c r="H346" s="34"/>
      <c r="I346" s="661"/>
    </row>
    <row r="347" spans="1:9">
      <c r="A347" s="8">
        <v>41985</v>
      </c>
      <c r="B347" s="9">
        <v>41985</v>
      </c>
      <c r="C347" s="34">
        <v>0</v>
      </c>
      <c r="D347" s="34"/>
      <c r="E347" s="36">
        <v>0.5</v>
      </c>
      <c r="F347" s="38"/>
      <c r="G347" s="38"/>
      <c r="H347" s="34"/>
      <c r="I347" s="661">
        <f>SUM(E346:E353)</f>
        <v>4.5000000000000009</v>
      </c>
    </row>
    <row r="348" spans="1:9">
      <c r="A348" s="8">
        <v>41986</v>
      </c>
      <c r="B348" s="9">
        <v>41986</v>
      </c>
      <c r="C348" s="34">
        <v>1</v>
      </c>
      <c r="D348" s="34"/>
      <c r="E348" s="36">
        <v>1</v>
      </c>
      <c r="F348" s="38"/>
      <c r="G348" s="38"/>
      <c r="H348" s="34"/>
      <c r="I348" s="661"/>
    </row>
    <row r="349" spans="1:9">
      <c r="A349" s="8">
        <v>41987</v>
      </c>
      <c r="B349" s="9">
        <v>41987</v>
      </c>
      <c r="C349" s="34">
        <v>1</v>
      </c>
      <c r="D349" s="34"/>
      <c r="E349" s="36">
        <v>1</v>
      </c>
      <c r="F349" s="38"/>
      <c r="G349" s="38"/>
      <c r="H349" s="34"/>
      <c r="I349" s="661"/>
    </row>
    <row r="350" spans="1:9">
      <c r="A350" s="8">
        <v>41988</v>
      </c>
      <c r="B350" s="9">
        <v>41988</v>
      </c>
      <c r="C350" s="34">
        <v>0</v>
      </c>
      <c r="D350" s="34"/>
      <c r="E350" s="36">
        <v>0.5</v>
      </c>
      <c r="F350" s="38"/>
      <c r="G350" s="38"/>
      <c r="H350" s="34"/>
      <c r="I350" s="661"/>
    </row>
    <row r="351" spans="1:9">
      <c r="A351" s="8">
        <v>41989</v>
      </c>
      <c r="B351" s="9">
        <v>41989</v>
      </c>
      <c r="C351" s="34">
        <v>0</v>
      </c>
      <c r="D351" s="34"/>
      <c r="E351" s="36">
        <v>0.5</v>
      </c>
      <c r="F351" s="38"/>
      <c r="G351" s="38"/>
      <c r="H351" s="34"/>
      <c r="I351" s="661"/>
    </row>
    <row r="352" spans="1:9">
      <c r="A352" s="8">
        <v>41990</v>
      </c>
      <c r="B352" s="9">
        <v>41990</v>
      </c>
      <c r="C352" s="34">
        <v>0</v>
      </c>
      <c r="D352" s="34"/>
      <c r="E352" s="36">
        <v>0.5</v>
      </c>
      <c r="F352" s="38"/>
      <c r="G352" s="38"/>
      <c r="H352" s="34"/>
      <c r="I352" s="661"/>
    </row>
    <row r="353" spans="1:9">
      <c r="A353" s="8">
        <v>41991</v>
      </c>
      <c r="B353" s="9">
        <v>41991</v>
      </c>
      <c r="C353" s="34">
        <v>0</v>
      </c>
      <c r="D353" s="34"/>
      <c r="E353" s="36">
        <v>0.29166666666666702</v>
      </c>
      <c r="F353" s="38"/>
      <c r="G353" s="38"/>
      <c r="H353" s="33">
        <v>0.20833333333333301</v>
      </c>
      <c r="I353" s="661"/>
    </row>
    <row r="354" spans="1:9">
      <c r="A354" s="8">
        <v>41992</v>
      </c>
      <c r="B354" s="9">
        <v>41992</v>
      </c>
      <c r="C354" s="34">
        <v>0</v>
      </c>
      <c r="D354" s="34"/>
      <c r="E354" s="34"/>
      <c r="F354" s="38"/>
      <c r="G354" s="38"/>
      <c r="H354" s="33">
        <v>0.5</v>
      </c>
      <c r="I354" s="664">
        <f>SUM(H353:H361)</f>
        <v>6</v>
      </c>
    </row>
    <row r="355" spans="1:9">
      <c r="A355" s="8">
        <v>41993</v>
      </c>
      <c r="B355" s="9">
        <v>41993</v>
      </c>
      <c r="C355" s="34">
        <v>1</v>
      </c>
      <c r="D355" s="34"/>
      <c r="E355" s="34"/>
      <c r="F355" s="41"/>
      <c r="G355" s="38"/>
      <c r="H355" s="33">
        <v>1</v>
      </c>
      <c r="I355" s="667"/>
    </row>
    <row r="356" spans="1:9">
      <c r="A356" s="8">
        <v>41994</v>
      </c>
      <c r="B356" s="9">
        <v>41994</v>
      </c>
      <c r="C356" s="34">
        <v>1</v>
      </c>
      <c r="D356" s="34"/>
      <c r="E356" s="34"/>
      <c r="F356" s="34"/>
      <c r="G356" s="38"/>
      <c r="H356" s="33">
        <v>1</v>
      </c>
      <c r="I356" s="667"/>
    </row>
    <row r="357" spans="1:9">
      <c r="A357" s="8">
        <v>41995</v>
      </c>
      <c r="B357" s="9">
        <v>41995</v>
      </c>
      <c r="C357" s="34">
        <v>0</v>
      </c>
      <c r="D357" s="34"/>
      <c r="E357" s="34"/>
      <c r="F357" s="34"/>
      <c r="G357" s="38"/>
      <c r="H357" s="33">
        <v>0.5</v>
      </c>
      <c r="I357" s="667"/>
    </row>
    <row r="358" spans="1:9">
      <c r="A358" s="8">
        <v>41996</v>
      </c>
      <c r="B358" s="9">
        <v>41996</v>
      </c>
      <c r="C358" s="34">
        <v>0</v>
      </c>
      <c r="D358" s="34"/>
      <c r="E358" s="34"/>
      <c r="F358" s="34"/>
      <c r="G358" s="38"/>
      <c r="H358" s="33">
        <v>0.5</v>
      </c>
      <c r="I358" s="667"/>
    </row>
    <row r="359" spans="1:9">
      <c r="A359" s="8">
        <v>41997</v>
      </c>
      <c r="B359" s="9">
        <v>41997</v>
      </c>
      <c r="C359" s="34">
        <v>1</v>
      </c>
      <c r="D359" s="34"/>
      <c r="E359" s="34"/>
      <c r="F359" s="34"/>
      <c r="G359" s="38"/>
      <c r="H359" s="33">
        <v>1</v>
      </c>
      <c r="I359" s="667"/>
    </row>
    <row r="360" spans="1:9">
      <c r="A360" s="8">
        <v>41998</v>
      </c>
      <c r="B360" s="9">
        <v>41998</v>
      </c>
      <c r="C360" s="34">
        <v>1</v>
      </c>
      <c r="D360" s="353"/>
      <c r="E360" s="34"/>
      <c r="F360" s="34"/>
      <c r="G360" s="38"/>
      <c r="H360" s="33">
        <v>1</v>
      </c>
      <c r="I360" s="667"/>
    </row>
    <row r="361" spans="1:9">
      <c r="A361" s="8">
        <v>41999</v>
      </c>
      <c r="B361" s="9">
        <v>41999</v>
      </c>
      <c r="C361" s="34">
        <v>0</v>
      </c>
      <c r="D361" s="40">
        <v>0.20833333333333334</v>
      </c>
      <c r="E361" s="34"/>
      <c r="F361" s="34"/>
      <c r="G361" s="34"/>
      <c r="H361" s="33">
        <v>0.29166666666666702</v>
      </c>
      <c r="I361" s="667"/>
    </row>
    <row r="362" spans="1:9">
      <c r="A362" s="8">
        <v>42000</v>
      </c>
      <c r="B362" s="9">
        <v>42000</v>
      </c>
      <c r="C362" s="34">
        <v>1</v>
      </c>
      <c r="D362" s="40">
        <v>1</v>
      </c>
      <c r="E362" s="34"/>
      <c r="F362" s="34"/>
      <c r="G362" s="34"/>
      <c r="H362" s="34"/>
      <c r="I362" s="351">
        <f>SUM(D360:D366)</f>
        <v>4.208333333333333</v>
      </c>
    </row>
    <row r="363" spans="1:9">
      <c r="A363" s="8">
        <v>42001</v>
      </c>
      <c r="B363" s="9">
        <v>42001</v>
      </c>
      <c r="C363" s="34">
        <v>1</v>
      </c>
      <c r="D363" s="40">
        <v>1</v>
      </c>
      <c r="E363" s="34"/>
      <c r="F363" s="34"/>
      <c r="G363" s="34"/>
      <c r="H363" s="34"/>
      <c r="I363" s="351"/>
    </row>
    <row r="364" spans="1:9">
      <c r="A364" s="8">
        <v>42002</v>
      </c>
      <c r="B364" s="9">
        <v>42002</v>
      </c>
      <c r="C364" s="34">
        <v>0</v>
      </c>
      <c r="D364" s="40">
        <v>0.5</v>
      </c>
      <c r="E364" s="34"/>
      <c r="F364" s="34"/>
      <c r="G364" s="34"/>
      <c r="H364" s="34"/>
      <c r="I364" s="351"/>
    </row>
    <row r="365" spans="1:9">
      <c r="A365" s="8">
        <v>42003</v>
      </c>
      <c r="B365" s="9">
        <v>42003</v>
      </c>
      <c r="C365" s="34">
        <v>0</v>
      </c>
      <c r="D365" s="40">
        <v>0.5</v>
      </c>
      <c r="E365" s="34"/>
      <c r="F365" s="34"/>
      <c r="G365" s="34"/>
      <c r="H365" s="34"/>
      <c r="I365" s="351"/>
    </row>
    <row r="366" spans="1:9">
      <c r="A366" s="8">
        <v>42004</v>
      </c>
      <c r="B366" s="9">
        <v>42004</v>
      </c>
      <c r="C366" s="34">
        <v>0</v>
      </c>
      <c r="D366" s="40">
        <v>1</v>
      </c>
      <c r="E366" s="34"/>
      <c r="F366" s="34"/>
      <c r="G366" s="34"/>
      <c r="H366" s="34"/>
      <c r="I366" s="352"/>
    </row>
    <row r="367" spans="1:9">
      <c r="A367" s="8"/>
      <c r="B367" s="9"/>
      <c r="C367" s="34"/>
      <c r="D367" s="34"/>
      <c r="E367" s="34"/>
      <c r="F367" s="34"/>
      <c r="G367" s="34"/>
      <c r="H367" s="34"/>
      <c r="I367" s="34"/>
    </row>
    <row r="368" spans="1:9">
      <c r="A368" s="8"/>
      <c r="B368" s="9"/>
      <c r="C368" s="34"/>
    </row>
    <row r="375" spans="1:4" ht="23.65" customHeight="1">
      <c r="A375" s="25" t="s">
        <v>0</v>
      </c>
      <c r="B375" s="26" t="s">
        <v>1</v>
      </c>
      <c r="C375" s="520" t="s">
        <v>9</v>
      </c>
      <c r="D375" s="520"/>
    </row>
    <row r="376" spans="1:4" ht="13.5" customHeight="1">
      <c r="A376" s="27">
        <v>41640</v>
      </c>
      <c r="B376" s="28">
        <v>41640</v>
      </c>
      <c r="C376" s="509" t="s">
        <v>10</v>
      </c>
      <c r="D376" s="509"/>
    </row>
    <row r="377" spans="1:4" ht="13.5" customHeight="1">
      <c r="A377" s="27">
        <v>41659</v>
      </c>
      <c r="B377" s="28">
        <v>41659</v>
      </c>
      <c r="C377" s="509" t="s">
        <v>11</v>
      </c>
      <c r="D377" s="509"/>
    </row>
    <row r="378" spans="1:4" ht="13.5" customHeight="1">
      <c r="A378" s="27">
        <v>41702</v>
      </c>
      <c r="B378" s="28">
        <v>41702</v>
      </c>
      <c r="C378" s="509" t="s">
        <v>12</v>
      </c>
      <c r="D378" s="509"/>
    </row>
    <row r="379" spans="1:4" ht="13.5" customHeight="1">
      <c r="A379" s="27">
        <v>41703</v>
      </c>
      <c r="B379" s="28">
        <v>41703</v>
      </c>
      <c r="C379" s="509" t="s">
        <v>12</v>
      </c>
      <c r="D379" s="509"/>
    </row>
    <row r="380" spans="1:4" ht="13.5" customHeight="1">
      <c r="A380" s="27">
        <v>41747</v>
      </c>
      <c r="B380" s="28">
        <v>41747</v>
      </c>
      <c r="C380" s="509" t="s">
        <v>13</v>
      </c>
      <c r="D380" s="509"/>
    </row>
    <row r="381" spans="1:4" ht="13.5" customHeight="1">
      <c r="A381" s="27">
        <v>41750</v>
      </c>
      <c r="B381" s="28">
        <v>41750</v>
      </c>
      <c r="C381" s="509" t="s">
        <v>14</v>
      </c>
      <c r="D381" s="509"/>
    </row>
    <row r="382" spans="1:4" ht="13.5" customHeight="1">
      <c r="A382" s="27">
        <v>41752</v>
      </c>
      <c r="B382" s="28">
        <v>41752</v>
      </c>
      <c r="C382" s="509" t="s">
        <v>15</v>
      </c>
      <c r="D382" s="509"/>
    </row>
    <row r="383" spans="1:4" ht="13.5" customHeight="1">
      <c r="A383" s="27">
        <v>41760</v>
      </c>
      <c r="B383" s="28">
        <v>41760</v>
      </c>
      <c r="C383" s="509" t="s">
        <v>16</v>
      </c>
      <c r="D383" s="509"/>
    </row>
    <row r="384" spans="1:4" ht="13.5" customHeight="1">
      <c r="A384" s="27">
        <v>41789</v>
      </c>
      <c r="B384" s="28">
        <v>41789</v>
      </c>
      <c r="C384" s="509" t="s">
        <v>17</v>
      </c>
      <c r="D384" s="509"/>
    </row>
    <row r="385" spans="1:4" ht="13.5" customHeight="1">
      <c r="A385" s="27">
        <v>41889</v>
      </c>
      <c r="B385" s="28">
        <v>41889</v>
      </c>
      <c r="C385" s="509" t="s">
        <v>18</v>
      </c>
      <c r="D385" s="509"/>
    </row>
    <row r="386" spans="1:4" ht="22.5" customHeight="1">
      <c r="A386" s="27">
        <v>41924</v>
      </c>
      <c r="B386" s="28">
        <v>41924</v>
      </c>
      <c r="C386" s="509" t="s">
        <v>19</v>
      </c>
      <c r="D386" s="509"/>
    </row>
    <row r="387" spans="1:4" ht="13.5" customHeight="1">
      <c r="A387" s="27">
        <v>41945</v>
      </c>
      <c r="B387" s="28">
        <v>41945</v>
      </c>
      <c r="C387" s="509" t="s">
        <v>20</v>
      </c>
      <c r="D387" s="509"/>
    </row>
    <row r="388" spans="1:4" ht="13.5" customHeight="1">
      <c r="A388" s="27">
        <v>41958</v>
      </c>
      <c r="B388" s="28">
        <v>41958</v>
      </c>
      <c r="C388" s="509" t="s">
        <v>21</v>
      </c>
      <c r="D388" s="509"/>
    </row>
    <row r="389" spans="1:4" ht="13.5" customHeight="1">
      <c r="A389" s="27">
        <v>41963</v>
      </c>
      <c r="B389" s="28">
        <v>41963</v>
      </c>
      <c r="C389" s="509" t="s">
        <v>22</v>
      </c>
      <c r="D389" s="509"/>
    </row>
    <row r="390" spans="1:4" ht="13.5" customHeight="1">
      <c r="A390" s="27">
        <v>41998</v>
      </c>
      <c r="B390" s="28">
        <v>41998</v>
      </c>
      <c r="C390" s="509" t="s">
        <v>23</v>
      </c>
      <c r="D390" s="509"/>
    </row>
  </sheetData>
  <sheetProtection selectLockedCells="1" selectUnlockedCells="1"/>
  <mergeCells count="81">
    <mergeCell ref="C389:D389"/>
    <mergeCell ref="C390:D390"/>
    <mergeCell ref="C382:D382"/>
    <mergeCell ref="C383:D383"/>
    <mergeCell ref="C384:D384"/>
    <mergeCell ref="C385:D385"/>
    <mergeCell ref="C386:D386"/>
    <mergeCell ref="C387:D387"/>
    <mergeCell ref="C388:D388"/>
    <mergeCell ref="C377:D377"/>
    <mergeCell ref="C378:D378"/>
    <mergeCell ref="C379:D379"/>
    <mergeCell ref="C380:D380"/>
    <mergeCell ref="C381:D381"/>
    <mergeCell ref="C376:D376"/>
    <mergeCell ref="I291:I297"/>
    <mergeCell ref="I298:I304"/>
    <mergeCell ref="I305:I311"/>
    <mergeCell ref="I312:I318"/>
    <mergeCell ref="I319:I325"/>
    <mergeCell ref="I326:I332"/>
    <mergeCell ref="I333:I339"/>
    <mergeCell ref="I340:I346"/>
    <mergeCell ref="I347:I353"/>
    <mergeCell ref="C375:D375"/>
    <mergeCell ref="I354:I361"/>
    <mergeCell ref="I284:I290"/>
    <mergeCell ref="I221:I227"/>
    <mergeCell ref="J221:J227"/>
    <mergeCell ref="I228:I234"/>
    <mergeCell ref="I235:I241"/>
    <mergeCell ref="J235:J241"/>
    <mergeCell ref="I242:I248"/>
    <mergeCell ref="I249:I255"/>
    <mergeCell ref="I256:I262"/>
    <mergeCell ref="I263:I269"/>
    <mergeCell ref="I270:I276"/>
    <mergeCell ref="I277:I283"/>
    <mergeCell ref="J192:J199"/>
    <mergeCell ref="I193:I199"/>
    <mergeCell ref="I200:I206"/>
    <mergeCell ref="J200:J206"/>
    <mergeCell ref="I207:I213"/>
    <mergeCell ref="I214:I220"/>
    <mergeCell ref="I151:I157"/>
    <mergeCell ref="I158:I164"/>
    <mergeCell ref="I165:I171"/>
    <mergeCell ref="I172:I178"/>
    <mergeCell ref="I179:I185"/>
    <mergeCell ref="I186:I192"/>
    <mergeCell ref="I144:I150"/>
    <mergeCell ref="I88:I94"/>
    <mergeCell ref="I95:I101"/>
    <mergeCell ref="J95:J101"/>
    <mergeCell ref="I102:I108"/>
    <mergeCell ref="I109:I115"/>
    <mergeCell ref="J109:J115"/>
    <mergeCell ref="I116:I122"/>
    <mergeCell ref="I123:I129"/>
    <mergeCell ref="I130:I134"/>
    <mergeCell ref="I135:I136"/>
    <mergeCell ref="I137:I143"/>
    <mergeCell ref="I81:I87"/>
    <mergeCell ref="I25:I31"/>
    <mergeCell ref="J25:J31"/>
    <mergeCell ref="I32:I38"/>
    <mergeCell ref="J32:J38"/>
    <mergeCell ref="I39:I45"/>
    <mergeCell ref="I46:I52"/>
    <mergeCell ref="J46:J52"/>
    <mergeCell ref="I53:I59"/>
    <mergeCell ref="J53:J59"/>
    <mergeCell ref="I60:I66"/>
    <mergeCell ref="I67:I73"/>
    <mergeCell ref="I74:I80"/>
    <mergeCell ref="I2:I3"/>
    <mergeCell ref="I4:I10"/>
    <mergeCell ref="I11:I17"/>
    <mergeCell ref="J11:J17"/>
    <mergeCell ref="I18:I24"/>
    <mergeCell ref="J18:J24"/>
  </mergeCells>
  <conditionalFormatting sqref="C2:C368">
    <cfRule type="cellIs" dxfId="3" priority="1" stopIfTrue="1" operator="equal">
      <formula>#N/A</formula>
    </cfRule>
  </conditionalFormatting>
  <pageMargins left="0.78749999999999998" right="0.78749999999999998" top="1.1812499999999999" bottom="1.1812499999999999" header="0.78749999999999998" footer="0.78749999999999998"/>
  <pageSetup paperSize="9" firstPageNumber="0" pageOrder="overThenDown" orientation="portrait" horizontalDpi="300" verticalDpi="300"/>
  <headerFooter alignWithMargins="0">
    <oddHeader>&amp;C&amp;10&amp;A</oddHeader>
    <oddFooter>&amp;C&amp;10Página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0"/>
  <sheetViews>
    <sheetView workbookViewId="0">
      <selection activeCell="C31" sqref="C31"/>
    </sheetView>
  </sheetViews>
  <sheetFormatPr defaultRowHeight="14.25"/>
  <cols>
    <col min="1" max="1" width="10.75" customWidth="1"/>
    <col min="2" max="2" width="13" customWidth="1"/>
    <col min="3" max="11" width="10.75" customWidth="1"/>
  </cols>
  <sheetData>
    <row r="1" spans="1:9" ht="25.5">
      <c r="A1" s="2" t="s">
        <v>0</v>
      </c>
      <c r="B1" s="2" t="s">
        <v>1</v>
      </c>
      <c r="C1" s="2" t="s">
        <v>2</v>
      </c>
      <c r="D1" s="30" t="s">
        <v>3</v>
      </c>
      <c r="E1" s="31" t="s">
        <v>4</v>
      </c>
      <c r="F1" s="31" t="s">
        <v>5</v>
      </c>
      <c r="G1" s="32" t="s">
        <v>6</v>
      </c>
      <c r="H1" s="33"/>
      <c r="I1" s="7" t="s">
        <v>8</v>
      </c>
    </row>
    <row r="2" spans="1:9">
      <c r="A2" s="8">
        <v>41275</v>
      </c>
      <c r="B2" s="9">
        <v>41275</v>
      </c>
      <c r="C2" s="34">
        <v>1</v>
      </c>
      <c r="D2" s="35">
        <v>1</v>
      </c>
      <c r="E2" s="34"/>
      <c r="F2" s="34"/>
      <c r="G2" s="34"/>
      <c r="H2" s="34"/>
      <c r="I2" s="660">
        <v>1.7916666666666701</v>
      </c>
    </row>
    <row r="3" spans="1:9">
      <c r="A3" s="8">
        <v>41276</v>
      </c>
      <c r="B3" s="9">
        <v>41276</v>
      </c>
      <c r="C3" s="34">
        <v>0</v>
      </c>
      <c r="D3" s="35">
        <v>0.5</v>
      </c>
      <c r="E3" s="34"/>
      <c r="F3" s="34"/>
      <c r="G3" s="34"/>
      <c r="H3" s="34"/>
      <c r="I3" s="660"/>
    </row>
    <row r="4" spans="1:9">
      <c r="A4" s="8">
        <v>41277</v>
      </c>
      <c r="B4" s="9">
        <v>41277</v>
      </c>
      <c r="C4" s="34">
        <v>0</v>
      </c>
      <c r="D4" s="35">
        <v>0.29166666666666702</v>
      </c>
      <c r="E4" s="36">
        <v>0.20833333333333301</v>
      </c>
      <c r="F4" s="34"/>
      <c r="G4" s="34"/>
      <c r="H4" s="34"/>
      <c r="I4" s="660"/>
    </row>
    <row r="5" spans="1:9">
      <c r="A5" s="8">
        <v>41278</v>
      </c>
      <c r="B5" s="9">
        <v>41278</v>
      </c>
      <c r="C5" s="34">
        <v>0</v>
      </c>
      <c r="D5" s="34"/>
      <c r="E5" s="36">
        <v>0.5</v>
      </c>
      <c r="F5" s="34"/>
      <c r="G5" s="34"/>
      <c r="H5" s="34"/>
      <c r="I5" s="661">
        <v>4.5</v>
      </c>
    </row>
    <row r="6" spans="1:9">
      <c r="A6" s="8">
        <v>41279</v>
      </c>
      <c r="B6" s="9">
        <v>41279</v>
      </c>
      <c r="C6" s="34">
        <v>1</v>
      </c>
      <c r="D6" s="34"/>
      <c r="E6" s="36">
        <v>1</v>
      </c>
      <c r="F6" s="34"/>
      <c r="G6" s="34"/>
      <c r="H6" s="34"/>
      <c r="I6" s="661"/>
    </row>
    <row r="7" spans="1:9">
      <c r="A7" s="8">
        <v>41280</v>
      </c>
      <c r="B7" s="9">
        <v>41280</v>
      </c>
      <c r="C7" s="34">
        <v>1</v>
      </c>
      <c r="D7" s="34"/>
      <c r="E7" s="36">
        <v>1</v>
      </c>
      <c r="F7" s="34"/>
      <c r="G7" s="34"/>
      <c r="H7" s="34"/>
      <c r="I7" s="661"/>
    </row>
    <row r="8" spans="1:9">
      <c r="A8" s="8">
        <v>41281</v>
      </c>
      <c r="B8" s="9">
        <v>41281</v>
      </c>
      <c r="C8" s="34">
        <v>0</v>
      </c>
      <c r="D8" s="34"/>
      <c r="E8" s="36">
        <v>0.5</v>
      </c>
      <c r="F8" s="34"/>
      <c r="G8" s="34"/>
      <c r="H8" s="34"/>
      <c r="I8" s="661"/>
    </row>
    <row r="9" spans="1:9">
      <c r="A9" s="8">
        <v>41282</v>
      </c>
      <c r="B9" s="9">
        <v>41282</v>
      </c>
      <c r="C9" s="34">
        <v>0</v>
      </c>
      <c r="D9" s="34"/>
      <c r="E9" s="36">
        <v>0.5</v>
      </c>
      <c r="F9" s="34"/>
      <c r="G9" s="34"/>
      <c r="H9" s="34"/>
      <c r="I9" s="661"/>
    </row>
    <row r="10" spans="1:9">
      <c r="A10" s="8">
        <v>41283</v>
      </c>
      <c r="B10" s="9">
        <v>41283</v>
      </c>
      <c r="C10" s="34">
        <v>0</v>
      </c>
      <c r="D10" s="34"/>
      <c r="E10" s="36">
        <v>0.5</v>
      </c>
      <c r="F10" s="34"/>
      <c r="G10" s="34"/>
      <c r="H10" s="34"/>
      <c r="I10" s="661"/>
    </row>
    <row r="11" spans="1:9">
      <c r="A11" s="8">
        <v>41284</v>
      </c>
      <c r="B11" s="9">
        <v>41284</v>
      </c>
      <c r="C11" s="34">
        <v>0</v>
      </c>
      <c r="D11" s="34"/>
      <c r="E11" s="36">
        <v>0.29166666666666702</v>
      </c>
      <c r="F11" s="36">
        <v>0.20833333333333301</v>
      </c>
      <c r="G11" s="38"/>
      <c r="H11" s="34"/>
      <c r="I11" s="661"/>
    </row>
    <row r="12" spans="1:9">
      <c r="A12" s="8">
        <v>41285</v>
      </c>
      <c r="B12" s="9">
        <v>41285</v>
      </c>
      <c r="C12" s="34">
        <v>0</v>
      </c>
      <c r="D12" s="34"/>
      <c r="E12" s="34"/>
      <c r="F12" s="36">
        <v>0.5</v>
      </c>
      <c r="G12" s="38"/>
      <c r="H12" s="34"/>
      <c r="I12" s="661">
        <v>4.5</v>
      </c>
    </row>
    <row r="13" spans="1:9">
      <c r="A13" s="8">
        <v>41286</v>
      </c>
      <c r="B13" s="9">
        <v>41286</v>
      </c>
      <c r="C13" s="34">
        <v>1</v>
      </c>
      <c r="D13" s="34"/>
      <c r="E13" s="34"/>
      <c r="F13" s="36">
        <v>1</v>
      </c>
      <c r="G13" s="38"/>
      <c r="H13" s="34"/>
      <c r="I13" s="661"/>
    </row>
    <row r="14" spans="1:9">
      <c r="A14" s="8">
        <v>41287</v>
      </c>
      <c r="B14" s="9">
        <v>41287</v>
      </c>
      <c r="C14" s="34">
        <v>1</v>
      </c>
      <c r="D14" s="34"/>
      <c r="E14" s="34"/>
      <c r="F14" s="36">
        <v>1</v>
      </c>
      <c r="G14" s="38"/>
      <c r="H14" s="34"/>
      <c r="I14" s="661"/>
    </row>
    <row r="15" spans="1:9">
      <c r="A15" s="8">
        <v>41288</v>
      </c>
      <c r="B15" s="9">
        <v>41288</v>
      </c>
      <c r="C15" s="34">
        <v>0</v>
      </c>
      <c r="D15" s="34"/>
      <c r="E15" s="34"/>
      <c r="F15" s="36">
        <v>0.5</v>
      </c>
      <c r="G15" s="38"/>
      <c r="H15" s="34"/>
      <c r="I15" s="661"/>
    </row>
    <row r="16" spans="1:9">
      <c r="A16" s="8">
        <v>41289</v>
      </c>
      <c r="B16" s="9">
        <v>41289</v>
      </c>
      <c r="C16" s="34">
        <v>0</v>
      </c>
      <c r="D16" s="34"/>
      <c r="E16" s="34"/>
      <c r="F16" s="36">
        <v>0.5</v>
      </c>
      <c r="G16" s="38"/>
      <c r="H16" s="34"/>
      <c r="I16" s="661"/>
    </row>
    <row r="17" spans="1:9">
      <c r="A17" s="8">
        <v>41290</v>
      </c>
      <c r="B17" s="9">
        <v>41290</v>
      </c>
      <c r="C17" s="34">
        <v>0</v>
      </c>
      <c r="D17" s="34"/>
      <c r="E17" s="34"/>
      <c r="F17" s="36">
        <v>0.5</v>
      </c>
      <c r="G17" s="38"/>
      <c r="H17" s="34"/>
      <c r="I17" s="661"/>
    </row>
    <row r="18" spans="1:9">
      <c r="A18" s="8">
        <v>41291</v>
      </c>
      <c r="B18" s="9">
        <v>41291</v>
      </c>
      <c r="C18" s="34">
        <v>0</v>
      </c>
      <c r="D18" s="34"/>
      <c r="E18" s="34"/>
      <c r="F18" s="36">
        <v>0.29166666666666702</v>
      </c>
      <c r="G18" s="39">
        <v>0.20833333333333301</v>
      </c>
      <c r="H18" s="34"/>
      <c r="I18" s="661"/>
    </row>
    <row r="19" spans="1:9">
      <c r="A19" s="8">
        <v>41292</v>
      </c>
      <c r="B19" s="9">
        <v>41292</v>
      </c>
      <c r="C19" s="34">
        <v>0</v>
      </c>
      <c r="D19" s="34"/>
      <c r="E19" s="34"/>
      <c r="F19" s="41"/>
      <c r="G19" s="39">
        <v>0.5</v>
      </c>
      <c r="H19" s="34"/>
      <c r="I19" s="662">
        <v>4.5</v>
      </c>
    </row>
    <row r="20" spans="1:9">
      <c r="A20" s="8">
        <v>41293</v>
      </c>
      <c r="B20" s="9">
        <v>41293</v>
      </c>
      <c r="C20" s="34">
        <v>1</v>
      </c>
      <c r="D20" s="34"/>
      <c r="E20" s="34"/>
      <c r="F20" s="34"/>
      <c r="G20" s="39">
        <v>1</v>
      </c>
      <c r="H20" s="34"/>
      <c r="I20" s="662"/>
    </row>
    <row r="21" spans="1:9">
      <c r="A21" s="8">
        <v>41294</v>
      </c>
      <c r="B21" s="9">
        <v>41294</v>
      </c>
      <c r="C21" s="34">
        <v>1</v>
      </c>
      <c r="D21" s="34"/>
      <c r="E21" s="34"/>
      <c r="F21" s="34"/>
      <c r="G21" s="39">
        <v>1</v>
      </c>
      <c r="H21" s="34"/>
      <c r="I21" s="662"/>
    </row>
    <row r="22" spans="1:9">
      <c r="A22" s="8">
        <v>41295</v>
      </c>
      <c r="B22" s="9">
        <v>41295</v>
      </c>
      <c r="C22" s="34">
        <v>0</v>
      </c>
      <c r="D22" s="34"/>
      <c r="E22" s="34"/>
      <c r="F22" s="34"/>
      <c r="G22" s="39">
        <v>0.5</v>
      </c>
      <c r="H22" s="34"/>
      <c r="I22" s="662"/>
    </row>
    <row r="23" spans="1:9">
      <c r="A23" s="8">
        <v>41296</v>
      </c>
      <c r="B23" s="9">
        <v>41296</v>
      </c>
      <c r="C23" s="34">
        <v>0</v>
      </c>
      <c r="D23" s="34"/>
      <c r="E23" s="34"/>
      <c r="F23" s="34"/>
      <c r="G23" s="39">
        <v>0.5</v>
      </c>
      <c r="H23" s="34"/>
      <c r="I23" s="662"/>
    </row>
    <row r="24" spans="1:9">
      <c r="A24" s="8">
        <v>41297</v>
      </c>
      <c r="B24" s="9">
        <v>41297</v>
      </c>
      <c r="C24" s="34">
        <v>0</v>
      </c>
      <c r="D24" s="34"/>
      <c r="E24" s="34"/>
      <c r="F24" s="34"/>
      <c r="G24" s="39">
        <v>0.5</v>
      </c>
      <c r="H24" s="34"/>
      <c r="I24" s="662"/>
    </row>
    <row r="25" spans="1:9">
      <c r="A25" s="8">
        <v>41298</v>
      </c>
      <c r="B25" s="9">
        <v>41298</v>
      </c>
      <c r="C25" s="34">
        <v>0</v>
      </c>
      <c r="D25" s="40">
        <v>0.20833333333333301</v>
      </c>
      <c r="E25" s="34"/>
      <c r="F25" s="34"/>
      <c r="G25" s="39">
        <v>0.29166666666666702</v>
      </c>
      <c r="H25" s="34"/>
      <c r="I25" s="662"/>
    </row>
    <row r="26" spans="1:9">
      <c r="A26" s="8">
        <v>41299</v>
      </c>
      <c r="B26" s="9">
        <v>41299</v>
      </c>
      <c r="C26" s="34">
        <v>0</v>
      </c>
      <c r="D26" s="40">
        <v>0.5</v>
      </c>
      <c r="E26" s="34"/>
      <c r="F26" s="34"/>
      <c r="G26" s="34"/>
      <c r="H26" s="34"/>
      <c r="I26" s="663">
        <v>4.5</v>
      </c>
    </row>
    <row r="27" spans="1:9">
      <c r="A27" s="8">
        <v>41300</v>
      </c>
      <c r="B27" s="9">
        <v>41300</v>
      </c>
      <c r="C27" s="34">
        <v>1</v>
      </c>
      <c r="D27" s="40">
        <v>1</v>
      </c>
      <c r="E27" s="34"/>
      <c r="F27" s="34"/>
      <c r="G27" s="34"/>
      <c r="H27" s="34"/>
      <c r="I27" s="663"/>
    </row>
    <row r="28" spans="1:9">
      <c r="A28" s="8">
        <v>41301</v>
      </c>
      <c r="B28" s="9">
        <v>41301</v>
      </c>
      <c r="C28" s="34">
        <v>1</v>
      </c>
      <c r="D28" s="40">
        <v>1</v>
      </c>
      <c r="E28" s="34"/>
      <c r="F28" s="34"/>
      <c r="G28" s="34"/>
      <c r="H28" s="34"/>
      <c r="I28" s="663"/>
    </row>
    <row r="29" spans="1:9">
      <c r="A29" s="8">
        <v>41302</v>
      </c>
      <c r="B29" s="9">
        <v>41302</v>
      </c>
      <c r="C29" s="34">
        <v>0</v>
      </c>
      <c r="D29" s="40">
        <v>0.5</v>
      </c>
      <c r="E29" s="34"/>
      <c r="F29" s="34"/>
      <c r="G29" s="34"/>
      <c r="H29" s="34"/>
      <c r="I29" s="663"/>
    </row>
    <row r="30" spans="1:9">
      <c r="A30" s="8">
        <v>41303</v>
      </c>
      <c r="B30" s="9">
        <v>41303</v>
      </c>
      <c r="C30" s="34">
        <v>0</v>
      </c>
      <c r="D30" s="40">
        <v>0.5</v>
      </c>
      <c r="E30" s="34"/>
      <c r="F30" s="34"/>
      <c r="G30" s="34"/>
      <c r="H30" s="34"/>
      <c r="I30" s="663"/>
    </row>
    <row r="31" spans="1:9">
      <c r="A31" s="8">
        <v>41304</v>
      </c>
      <c r="B31" s="9">
        <v>41304</v>
      </c>
      <c r="C31" s="34">
        <v>0</v>
      </c>
      <c r="D31" s="40">
        <v>0.5</v>
      </c>
      <c r="E31" s="34"/>
      <c r="F31" s="34"/>
      <c r="G31" s="34"/>
      <c r="H31" s="34"/>
      <c r="I31" s="663"/>
    </row>
    <row r="32" spans="1:9">
      <c r="A32" s="8">
        <v>41305</v>
      </c>
      <c r="B32" s="9">
        <v>41305</v>
      </c>
      <c r="C32" s="34">
        <v>0</v>
      </c>
      <c r="D32" s="35">
        <v>0.29166666666666702</v>
      </c>
      <c r="E32" s="36">
        <v>0.20833333333333301</v>
      </c>
      <c r="F32" s="34"/>
      <c r="G32" s="34"/>
      <c r="H32" s="34"/>
      <c r="I32" s="663"/>
    </row>
    <row r="33" spans="1:9">
      <c r="A33" s="8">
        <v>41306</v>
      </c>
      <c r="B33" s="9">
        <v>41306</v>
      </c>
      <c r="C33" s="34">
        <v>0</v>
      </c>
      <c r="D33" s="34"/>
      <c r="E33" s="36">
        <v>0.5</v>
      </c>
      <c r="F33" s="34"/>
      <c r="G33" s="34"/>
      <c r="H33" s="34"/>
      <c r="I33" s="661">
        <v>4.5</v>
      </c>
    </row>
    <row r="34" spans="1:9">
      <c r="A34" s="8">
        <v>41307</v>
      </c>
      <c r="B34" s="9">
        <v>41307</v>
      </c>
      <c r="C34" s="34">
        <v>1</v>
      </c>
      <c r="D34" s="34"/>
      <c r="E34" s="36">
        <v>1</v>
      </c>
      <c r="F34" s="34"/>
      <c r="G34" s="34"/>
      <c r="H34" s="34"/>
      <c r="I34" s="661"/>
    </row>
    <row r="35" spans="1:9">
      <c r="A35" s="8">
        <v>41308</v>
      </c>
      <c r="B35" s="9">
        <v>41308</v>
      </c>
      <c r="C35" s="34">
        <v>1</v>
      </c>
      <c r="D35" s="34"/>
      <c r="E35" s="36">
        <v>1</v>
      </c>
      <c r="F35" s="34"/>
      <c r="G35" s="34"/>
      <c r="H35" s="34"/>
      <c r="I35" s="661"/>
    </row>
    <row r="36" spans="1:9">
      <c r="A36" s="8">
        <v>41309</v>
      </c>
      <c r="B36" s="9">
        <v>41309</v>
      </c>
      <c r="C36" s="34">
        <v>0</v>
      </c>
      <c r="D36" s="34"/>
      <c r="E36" s="36">
        <v>0.5</v>
      </c>
      <c r="F36" s="34"/>
      <c r="G36" s="34"/>
      <c r="H36" s="34"/>
      <c r="I36" s="661"/>
    </row>
    <row r="37" spans="1:9">
      <c r="A37" s="8">
        <v>41310</v>
      </c>
      <c r="B37" s="9">
        <v>41310</v>
      </c>
      <c r="C37" s="34">
        <v>0</v>
      </c>
      <c r="D37" s="34"/>
      <c r="E37" s="36">
        <v>0.5</v>
      </c>
      <c r="F37" s="34"/>
      <c r="G37" s="34"/>
      <c r="H37" s="34"/>
      <c r="I37" s="661"/>
    </row>
    <row r="38" spans="1:9">
      <c r="A38" s="8">
        <v>41311</v>
      </c>
      <c r="B38" s="9">
        <v>41311</v>
      </c>
      <c r="C38" s="34">
        <v>0</v>
      </c>
      <c r="D38" s="34"/>
      <c r="E38" s="36">
        <v>0.5</v>
      </c>
      <c r="F38" s="34"/>
      <c r="G38" s="34"/>
      <c r="H38" s="34"/>
      <c r="I38" s="661"/>
    </row>
    <row r="39" spans="1:9">
      <c r="A39" s="8">
        <v>41312</v>
      </c>
      <c r="B39" s="9">
        <v>41312</v>
      </c>
      <c r="C39" s="34">
        <v>0</v>
      </c>
      <c r="D39" s="34"/>
      <c r="E39" s="36">
        <v>0.29166666666666702</v>
      </c>
      <c r="F39" s="36">
        <v>0.20833333333333301</v>
      </c>
      <c r="G39" s="38"/>
      <c r="H39" s="34"/>
      <c r="I39" s="661"/>
    </row>
    <row r="40" spans="1:9">
      <c r="A40" s="8">
        <v>41313</v>
      </c>
      <c r="B40" s="9">
        <v>41313</v>
      </c>
      <c r="C40" s="34">
        <v>0</v>
      </c>
      <c r="D40" s="34"/>
      <c r="E40" s="34"/>
      <c r="F40" s="36">
        <v>0.5</v>
      </c>
      <c r="G40" s="38"/>
      <c r="H40" s="34"/>
      <c r="I40" s="661">
        <v>5.5</v>
      </c>
    </row>
    <row r="41" spans="1:9">
      <c r="A41" s="8">
        <v>41314</v>
      </c>
      <c r="B41" s="9">
        <v>41314</v>
      </c>
      <c r="C41" s="34">
        <v>1</v>
      </c>
      <c r="D41" s="34"/>
      <c r="E41" s="34"/>
      <c r="F41" s="36">
        <v>1</v>
      </c>
      <c r="G41" s="38"/>
      <c r="H41" s="34"/>
      <c r="I41" s="661"/>
    </row>
    <row r="42" spans="1:9">
      <c r="A42" s="8">
        <v>41315</v>
      </c>
      <c r="B42" s="9">
        <v>41315</v>
      </c>
      <c r="C42" s="34">
        <v>1</v>
      </c>
      <c r="D42" s="34"/>
      <c r="E42" s="34"/>
      <c r="F42" s="36">
        <v>1</v>
      </c>
      <c r="G42" s="38"/>
      <c r="H42" s="34"/>
      <c r="I42" s="661"/>
    </row>
    <row r="43" spans="1:9">
      <c r="A43" s="8">
        <v>41316</v>
      </c>
      <c r="B43" s="9">
        <v>41316</v>
      </c>
      <c r="C43" s="34">
        <v>1</v>
      </c>
      <c r="D43" s="34"/>
      <c r="E43" s="34"/>
      <c r="F43" s="36">
        <v>1</v>
      </c>
      <c r="G43" s="38"/>
      <c r="H43" s="34"/>
      <c r="I43" s="661"/>
    </row>
    <row r="44" spans="1:9">
      <c r="A44" s="8">
        <v>41317</v>
      </c>
      <c r="B44" s="9">
        <v>41317</v>
      </c>
      <c r="C44" s="34">
        <v>1</v>
      </c>
      <c r="D44" s="34"/>
      <c r="E44" s="34"/>
      <c r="F44" s="36">
        <v>1</v>
      </c>
      <c r="G44" s="38"/>
      <c r="H44" s="34"/>
      <c r="I44" s="661"/>
    </row>
    <row r="45" spans="1:9">
      <c r="A45" s="8">
        <v>41318</v>
      </c>
      <c r="B45" s="9">
        <v>41318</v>
      </c>
      <c r="C45" s="34">
        <v>0</v>
      </c>
      <c r="D45" s="34"/>
      <c r="E45" s="34"/>
      <c r="F45" s="36">
        <v>0.5</v>
      </c>
      <c r="G45" s="38"/>
      <c r="H45" s="34"/>
      <c r="I45" s="661"/>
    </row>
    <row r="46" spans="1:9">
      <c r="A46" s="8">
        <v>41319</v>
      </c>
      <c r="B46" s="9">
        <v>41319</v>
      </c>
      <c r="C46" s="34">
        <v>0</v>
      </c>
      <c r="D46" s="34"/>
      <c r="E46" s="34"/>
      <c r="F46" s="36">
        <v>0.29166666666666702</v>
      </c>
      <c r="G46" s="39">
        <v>0.20833333333333301</v>
      </c>
      <c r="H46" s="34"/>
      <c r="I46" s="661"/>
    </row>
    <row r="47" spans="1:9">
      <c r="A47" s="8">
        <v>41320</v>
      </c>
      <c r="B47" s="9">
        <v>41320</v>
      </c>
      <c r="C47" s="34">
        <v>0</v>
      </c>
      <c r="D47" s="34"/>
      <c r="E47" s="34"/>
      <c r="F47" s="41"/>
      <c r="G47" s="39">
        <v>0.5</v>
      </c>
      <c r="H47" s="34"/>
      <c r="I47" s="662">
        <v>4.5</v>
      </c>
    </row>
    <row r="48" spans="1:9">
      <c r="A48" s="8">
        <v>41321</v>
      </c>
      <c r="B48" s="9">
        <v>41321</v>
      </c>
      <c r="C48" s="34">
        <v>1</v>
      </c>
      <c r="D48" s="34"/>
      <c r="E48" s="34"/>
      <c r="F48" s="34"/>
      <c r="G48" s="39">
        <v>1</v>
      </c>
      <c r="H48" s="34"/>
      <c r="I48" s="662"/>
    </row>
    <row r="49" spans="1:9">
      <c r="A49" s="8">
        <v>41322</v>
      </c>
      <c r="B49" s="9">
        <v>41322</v>
      </c>
      <c r="C49" s="34">
        <v>1</v>
      </c>
      <c r="D49" s="34"/>
      <c r="E49" s="34"/>
      <c r="F49" s="34"/>
      <c r="G49" s="39">
        <v>1</v>
      </c>
      <c r="H49" s="34"/>
      <c r="I49" s="662"/>
    </row>
    <row r="50" spans="1:9">
      <c r="A50" s="8">
        <v>41323</v>
      </c>
      <c r="B50" s="9">
        <v>41323</v>
      </c>
      <c r="C50" s="34">
        <v>0</v>
      </c>
      <c r="D50" s="34"/>
      <c r="E50" s="34"/>
      <c r="F50" s="34"/>
      <c r="G50" s="39">
        <v>0.5</v>
      </c>
      <c r="H50" s="34"/>
      <c r="I50" s="662"/>
    </row>
    <row r="51" spans="1:9">
      <c r="A51" s="8">
        <v>41324</v>
      </c>
      <c r="B51" s="9">
        <v>41324</v>
      </c>
      <c r="C51" s="34">
        <v>0</v>
      </c>
      <c r="D51" s="34"/>
      <c r="E51" s="34"/>
      <c r="F51" s="34"/>
      <c r="G51" s="39">
        <v>0.5</v>
      </c>
      <c r="H51" s="34"/>
      <c r="I51" s="662"/>
    </row>
    <row r="52" spans="1:9">
      <c r="A52" s="8">
        <v>41325</v>
      </c>
      <c r="B52" s="9">
        <v>41325</v>
      </c>
      <c r="C52" s="34">
        <v>0</v>
      </c>
      <c r="D52" s="34"/>
      <c r="E52" s="34"/>
      <c r="F52" s="34"/>
      <c r="G52" s="39">
        <v>0.5</v>
      </c>
      <c r="H52" s="34"/>
      <c r="I52" s="662"/>
    </row>
    <row r="53" spans="1:9">
      <c r="A53" s="8">
        <v>41326</v>
      </c>
      <c r="B53" s="9">
        <v>41326</v>
      </c>
      <c r="C53" s="34">
        <v>0</v>
      </c>
      <c r="D53" s="40">
        <v>0.20833333333333301</v>
      </c>
      <c r="E53" s="34"/>
      <c r="F53" s="34"/>
      <c r="G53" s="39">
        <v>0.29166666666666702</v>
      </c>
      <c r="H53" s="34"/>
      <c r="I53" s="662"/>
    </row>
    <row r="54" spans="1:9">
      <c r="A54" s="8">
        <v>41327</v>
      </c>
      <c r="B54" s="9">
        <v>41327</v>
      </c>
      <c r="C54" s="34">
        <v>0</v>
      </c>
      <c r="D54" s="40">
        <v>0.5</v>
      </c>
      <c r="E54" s="34"/>
      <c r="F54" s="34"/>
      <c r="G54" s="34"/>
      <c r="H54" s="34"/>
      <c r="I54" s="663">
        <v>4.5</v>
      </c>
    </row>
    <row r="55" spans="1:9">
      <c r="A55" s="8">
        <v>41328</v>
      </c>
      <c r="B55" s="9">
        <v>41328</v>
      </c>
      <c r="C55" s="34">
        <v>1</v>
      </c>
      <c r="D55" s="40">
        <v>1</v>
      </c>
      <c r="E55" s="34"/>
      <c r="F55" s="34"/>
      <c r="G55" s="34"/>
      <c r="H55" s="34"/>
      <c r="I55" s="663"/>
    </row>
    <row r="56" spans="1:9">
      <c r="A56" s="8">
        <v>41329</v>
      </c>
      <c r="B56" s="9">
        <v>41329</v>
      </c>
      <c r="C56" s="34">
        <v>1</v>
      </c>
      <c r="D56" s="40">
        <v>1</v>
      </c>
      <c r="E56" s="34"/>
      <c r="F56" s="34"/>
      <c r="G56" s="34"/>
      <c r="H56" s="34"/>
      <c r="I56" s="663"/>
    </row>
    <row r="57" spans="1:9">
      <c r="A57" s="8">
        <v>41330</v>
      </c>
      <c r="B57" s="9">
        <v>41330</v>
      </c>
      <c r="C57" s="34">
        <v>0</v>
      </c>
      <c r="D57" s="40">
        <v>0.5</v>
      </c>
      <c r="E57" s="34"/>
      <c r="F57" s="34"/>
      <c r="G57" s="34"/>
      <c r="H57" s="34"/>
      <c r="I57" s="663"/>
    </row>
    <row r="58" spans="1:9">
      <c r="A58" s="8">
        <v>41331</v>
      </c>
      <c r="B58" s="9">
        <v>41331</v>
      </c>
      <c r="C58" s="34">
        <v>0</v>
      </c>
      <c r="D58" s="40">
        <v>0.5</v>
      </c>
      <c r="E58" s="34"/>
      <c r="F58" s="34"/>
      <c r="G58" s="34"/>
      <c r="H58" s="34"/>
      <c r="I58" s="663"/>
    </row>
    <row r="59" spans="1:9">
      <c r="A59" s="8">
        <v>41332</v>
      </c>
      <c r="B59" s="9">
        <v>41332</v>
      </c>
      <c r="C59" s="34">
        <v>0</v>
      </c>
      <c r="D59" s="40">
        <v>0.5</v>
      </c>
      <c r="E59" s="34"/>
      <c r="F59" s="34"/>
      <c r="G59" s="34"/>
      <c r="H59" s="34"/>
      <c r="I59" s="663"/>
    </row>
    <row r="60" spans="1:9">
      <c r="A60" s="8">
        <v>41333</v>
      </c>
      <c r="B60" s="9">
        <v>41333</v>
      </c>
      <c r="C60" s="34">
        <v>0</v>
      </c>
      <c r="D60" s="35">
        <v>0.29166666666666702</v>
      </c>
      <c r="E60" s="36">
        <v>0.20833333333333301</v>
      </c>
      <c r="F60" s="34"/>
      <c r="G60" s="34"/>
      <c r="H60" s="34"/>
      <c r="I60" s="663"/>
    </row>
    <row r="61" spans="1:9">
      <c r="A61" s="8">
        <v>41334</v>
      </c>
      <c r="B61" s="9">
        <v>41334</v>
      </c>
      <c r="C61" s="34">
        <v>0</v>
      </c>
      <c r="D61" s="34"/>
      <c r="E61" s="36">
        <v>0.5</v>
      </c>
      <c r="F61" s="34"/>
      <c r="G61" s="34"/>
      <c r="H61" s="34"/>
      <c r="I61" s="661">
        <v>4.5</v>
      </c>
    </row>
    <row r="62" spans="1:9">
      <c r="A62" s="8">
        <v>41335</v>
      </c>
      <c r="B62" s="9">
        <v>41335</v>
      </c>
      <c r="C62" s="34">
        <v>1</v>
      </c>
      <c r="D62" s="34"/>
      <c r="E62" s="36">
        <v>1</v>
      </c>
      <c r="F62" s="34"/>
      <c r="G62" s="34"/>
      <c r="H62" s="34"/>
      <c r="I62" s="661"/>
    </row>
    <row r="63" spans="1:9">
      <c r="A63" s="8">
        <v>41336</v>
      </c>
      <c r="B63" s="9">
        <v>41336</v>
      </c>
      <c r="C63" s="34">
        <v>1</v>
      </c>
      <c r="D63" s="34"/>
      <c r="E63" s="36">
        <v>1</v>
      </c>
      <c r="F63" s="34"/>
      <c r="G63" s="34"/>
      <c r="H63" s="34"/>
      <c r="I63" s="661"/>
    </row>
    <row r="64" spans="1:9">
      <c r="A64" s="8">
        <v>41337</v>
      </c>
      <c r="B64" s="9">
        <v>41337</v>
      </c>
      <c r="C64" s="34">
        <v>0</v>
      </c>
      <c r="D64" s="34"/>
      <c r="E64" s="36">
        <v>0.5</v>
      </c>
      <c r="F64" s="34"/>
      <c r="G64" s="34"/>
      <c r="H64" s="34"/>
      <c r="I64" s="661"/>
    </row>
    <row r="65" spans="1:9">
      <c r="A65" s="8">
        <v>41338</v>
      </c>
      <c r="B65" s="9">
        <v>41338</v>
      </c>
      <c r="C65" s="34">
        <v>0</v>
      </c>
      <c r="D65" s="34"/>
      <c r="E65" s="36">
        <v>0.5</v>
      </c>
      <c r="F65" s="34"/>
      <c r="G65" s="34"/>
      <c r="H65" s="34"/>
      <c r="I65" s="661"/>
    </row>
    <row r="66" spans="1:9">
      <c r="A66" s="8">
        <v>41339</v>
      </c>
      <c r="B66" s="9">
        <v>41339</v>
      </c>
      <c r="C66" s="34">
        <v>0</v>
      </c>
      <c r="D66" s="34"/>
      <c r="E66" s="36">
        <v>0.5</v>
      </c>
      <c r="F66" s="34"/>
      <c r="G66" s="34"/>
      <c r="H66" s="34"/>
      <c r="I66" s="661"/>
    </row>
    <row r="67" spans="1:9">
      <c r="A67" s="8">
        <v>41340</v>
      </c>
      <c r="B67" s="9">
        <v>41340</v>
      </c>
      <c r="C67" s="34">
        <v>0</v>
      </c>
      <c r="D67" s="34"/>
      <c r="E67" s="36">
        <v>0.29166666666666702</v>
      </c>
      <c r="F67" s="36">
        <v>0.20833333333333301</v>
      </c>
      <c r="G67" s="38"/>
      <c r="H67" s="34"/>
      <c r="I67" s="661"/>
    </row>
    <row r="68" spans="1:9">
      <c r="A68" s="8">
        <v>41341</v>
      </c>
      <c r="B68" s="9">
        <v>41341</v>
      </c>
      <c r="C68" s="34">
        <v>0</v>
      </c>
      <c r="D68" s="34"/>
      <c r="E68" s="34"/>
      <c r="F68" s="36">
        <v>0.5</v>
      </c>
      <c r="G68" s="38"/>
      <c r="H68" s="34"/>
      <c r="I68" s="661">
        <v>4.5</v>
      </c>
    </row>
    <row r="69" spans="1:9">
      <c r="A69" s="8">
        <v>41342</v>
      </c>
      <c r="B69" s="9">
        <v>41342</v>
      </c>
      <c r="C69" s="34">
        <v>1</v>
      </c>
      <c r="D69" s="34"/>
      <c r="E69" s="34"/>
      <c r="F69" s="36">
        <v>1</v>
      </c>
      <c r="G69" s="38"/>
      <c r="H69" s="34"/>
      <c r="I69" s="661"/>
    </row>
    <row r="70" spans="1:9">
      <c r="A70" s="8">
        <v>41343</v>
      </c>
      <c r="B70" s="9">
        <v>41343</v>
      </c>
      <c r="C70" s="34">
        <v>1</v>
      </c>
      <c r="D70" s="34"/>
      <c r="E70" s="34"/>
      <c r="F70" s="36">
        <v>1</v>
      </c>
      <c r="G70" s="38"/>
      <c r="H70" s="34"/>
      <c r="I70" s="661"/>
    </row>
    <row r="71" spans="1:9">
      <c r="A71" s="8">
        <v>41344</v>
      </c>
      <c r="B71" s="9">
        <v>41344</v>
      </c>
      <c r="C71" s="34">
        <v>0</v>
      </c>
      <c r="D71" s="34"/>
      <c r="E71" s="34"/>
      <c r="F71" s="36">
        <v>0.5</v>
      </c>
      <c r="G71" s="38"/>
      <c r="H71" s="34"/>
      <c r="I71" s="661"/>
    </row>
    <row r="72" spans="1:9">
      <c r="A72" s="8">
        <v>41345</v>
      </c>
      <c r="B72" s="9">
        <v>41345</v>
      </c>
      <c r="C72" s="34">
        <v>0</v>
      </c>
      <c r="D72" s="34"/>
      <c r="E72" s="34"/>
      <c r="F72" s="36">
        <v>0.5</v>
      </c>
      <c r="G72" s="38"/>
      <c r="H72" s="34"/>
      <c r="I72" s="661"/>
    </row>
    <row r="73" spans="1:9">
      <c r="A73" s="8">
        <v>41346</v>
      </c>
      <c r="B73" s="9">
        <v>41346</v>
      </c>
      <c r="C73" s="34">
        <v>0</v>
      </c>
      <c r="D73" s="34"/>
      <c r="E73" s="34"/>
      <c r="F73" s="36">
        <v>0.5</v>
      </c>
      <c r="G73" s="38"/>
      <c r="H73" s="34"/>
      <c r="I73" s="661"/>
    </row>
    <row r="74" spans="1:9">
      <c r="A74" s="8">
        <v>41347</v>
      </c>
      <c r="B74" s="9">
        <v>41347</v>
      </c>
      <c r="C74" s="34">
        <v>0</v>
      </c>
      <c r="D74" s="34"/>
      <c r="E74" s="34"/>
      <c r="F74" s="36">
        <v>0.29166666666666702</v>
      </c>
      <c r="G74" s="39">
        <v>0.20833333333333301</v>
      </c>
      <c r="H74" s="34"/>
      <c r="I74" s="661"/>
    </row>
    <row r="75" spans="1:9">
      <c r="A75" s="8">
        <v>41348</v>
      </c>
      <c r="B75" s="9">
        <v>41348</v>
      </c>
      <c r="C75" s="34">
        <v>0</v>
      </c>
      <c r="D75" s="34"/>
      <c r="E75" s="34"/>
      <c r="F75" s="41"/>
      <c r="G75" s="39">
        <v>0.5</v>
      </c>
      <c r="H75" s="34"/>
      <c r="I75" s="662">
        <v>4.5</v>
      </c>
    </row>
    <row r="76" spans="1:9">
      <c r="A76" s="8">
        <v>41349</v>
      </c>
      <c r="B76" s="9">
        <v>41349</v>
      </c>
      <c r="C76" s="34">
        <v>1</v>
      </c>
      <c r="D76" s="34"/>
      <c r="E76" s="34"/>
      <c r="F76" s="34"/>
      <c r="G76" s="39">
        <v>1</v>
      </c>
      <c r="H76" s="34"/>
      <c r="I76" s="662"/>
    </row>
    <row r="77" spans="1:9">
      <c r="A77" s="8">
        <v>41350</v>
      </c>
      <c r="B77" s="9">
        <v>41350</v>
      </c>
      <c r="C77" s="34">
        <v>1</v>
      </c>
      <c r="D77" s="34"/>
      <c r="E77" s="34"/>
      <c r="F77" s="34"/>
      <c r="G77" s="39">
        <v>1</v>
      </c>
      <c r="H77" s="34"/>
      <c r="I77" s="662"/>
    </row>
    <row r="78" spans="1:9">
      <c r="A78" s="8">
        <v>41351</v>
      </c>
      <c r="B78" s="9">
        <v>41351</v>
      </c>
      <c r="C78" s="34">
        <v>0</v>
      </c>
      <c r="D78" s="34"/>
      <c r="E78" s="34"/>
      <c r="F78" s="34"/>
      <c r="G78" s="39">
        <v>0.5</v>
      </c>
      <c r="H78" s="34"/>
      <c r="I78" s="662"/>
    </row>
    <row r="79" spans="1:9">
      <c r="A79" s="8">
        <v>41352</v>
      </c>
      <c r="B79" s="9">
        <v>41352</v>
      </c>
      <c r="C79" s="34">
        <v>0</v>
      </c>
      <c r="D79" s="34"/>
      <c r="E79" s="34"/>
      <c r="F79" s="34"/>
      <c r="G79" s="39">
        <v>0.5</v>
      </c>
      <c r="H79" s="34"/>
      <c r="I79" s="662"/>
    </row>
    <row r="80" spans="1:9">
      <c r="A80" s="8">
        <v>41353</v>
      </c>
      <c r="B80" s="9">
        <v>41353</v>
      </c>
      <c r="C80" s="34">
        <v>0</v>
      </c>
      <c r="D80" s="34"/>
      <c r="E80" s="34"/>
      <c r="F80" s="34"/>
      <c r="G80" s="39">
        <v>0.5</v>
      </c>
      <c r="H80" s="34"/>
      <c r="I80" s="662"/>
    </row>
    <row r="81" spans="1:9">
      <c r="A81" s="8">
        <v>41354</v>
      </c>
      <c r="B81" s="9">
        <v>41354</v>
      </c>
      <c r="C81" s="34">
        <v>0</v>
      </c>
      <c r="D81" s="40">
        <v>0.20833333333333301</v>
      </c>
      <c r="E81" s="34"/>
      <c r="F81" s="34"/>
      <c r="G81" s="39">
        <v>0.29166666666666702</v>
      </c>
      <c r="H81" s="34"/>
      <c r="I81" s="662"/>
    </row>
    <row r="82" spans="1:9">
      <c r="A82" s="8">
        <v>41355</v>
      </c>
      <c r="B82" s="9">
        <v>41355</v>
      </c>
      <c r="C82" s="34">
        <v>0</v>
      </c>
      <c r="D82" s="40">
        <v>0.5</v>
      </c>
      <c r="E82" s="34"/>
      <c r="F82" s="34"/>
      <c r="G82" s="34"/>
      <c r="H82" s="34"/>
      <c r="I82" s="663">
        <v>4.5</v>
      </c>
    </row>
    <row r="83" spans="1:9">
      <c r="A83" s="8">
        <v>41356</v>
      </c>
      <c r="B83" s="9">
        <v>41356</v>
      </c>
      <c r="C83" s="34">
        <v>1</v>
      </c>
      <c r="D83" s="40">
        <v>1</v>
      </c>
      <c r="E83" s="34"/>
      <c r="F83" s="34"/>
      <c r="G83" s="34"/>
      <c r="H83" s="34"/>
      <c r="I83" s="663"/>
    </row>
    <row r="84" spans="1:9">
      <c r="A84" s="8">
        <v>41357</v>
      </c>
      <c r="B84" s="9">
        <v>41357</v>
      </c>
      <c r="C84" s="34">
        <v>1</v>
      </c>
      <c r="D84" s="40">
        <v>1</v>
      </c>
      <c r="E84" s="34"/>
      <c r="F84" s="34"/>
      <c r="G84" s="34"/>
      <c r="H84" s="34"/>
      <c r="I84" s="663"/>
    </row>
    <row r="85" spans="1:9">
      <c r="A85" s="8">
        <v>41358</v>
      </c>
      <c r="B85" s="9">
        <v>41358</v>
      </c>
      <c r="C85" s="34">
        <v>0</v>
      </c>
      <c r="D85" s="40">
        <v>0.5</v>
      </c>
      <c r="E85" s="34"/>
      <c r="F85" s="34"/>
      <c r="G85" s="34"/>
      <c r="H85" s="34"/>
      <c r="I85" s="663"/>
    </row>
    <row r="86" spans="1:9">
      <c r="A86" s="8">
        <v>41359</v>
      </c>
      <c r="B86" s="9">
        <v>41359</v>
      </c>
      <c r="C86" s="34">
        <v>0</v>
      </c>
      <c r="D86" s="40">
        <v>0.5</v>
      </c>
      <c r="E86" s="34"/>
      <c r="F86" s="34"/>
      <c r="G86" s="34"/>
      <c r="H86" s="34"/>
      <c r="I86" s="663"/>
    </row>
    <row r="87" spans="1:9">
      <c r="A87" s="8">
        <v>41360</v>
      </c>
      <c r="B87" s="9">
        <v>41360</v>
      </c>
      <c r="C87" s="34">
        <v>0</v>
      </c>
      <c r="D87" s="40">
        <v>0.5</v>
      </c>
      <c r="E87" s="34"/>
      <c r="F87" s="34"/>
      <c r="G87" s="34"/>
      <c r="H87" s="34"/>
      <c r="I87" s="663"/>
    </row>
    <row r="88" spans="1:9">
      <c r="A88" s="8">
        <v>41361</v>
      </c>
      <c r="B88" s="9">
        <v>41361</v>
      </c>
      <c r="C88" s="34">
        <v>0</v>
      </c>
      <c r="D88" s="35">
        <v>0.29166666666666702</v>
      </c>
      <c r="E88" s="36">
        <v>0.20833333333333301</v>
      </c>
      <c r="F88" s="34"/>
      <c r="G88" s="34"/>
      <c r="H88" s="34"/>
      <c r="I88" s="663"/>
    </row>
    <row r="89" spans="1:9">
      <c r="A89" s="8">
        <v>41362</v>
      </c>
      <c r="B89" s="9">
        <v>41362</v>
      </c>
      <c r="C89" s="34">
        <v>1</v>
      </c>
      <c r="D89" s="34"/>
      <c r="E89" s="36">
        <v>1</v>
      </c>
      <c r="F89" s="34"/>
      <c r="G89" s="34"/>
      <c r="H89" s="34"/>
      <c r="I89" s="661">
        <v>5</v>
      </c>
    </row>
    <row r="90" spans="1:9">
      <c r="A90" s="8">
        <v>41363</v>
      </c>
      <c r="B90" s="9">
        <v>41363</v>
      </c>
      <c r="C90" s="34">
        <v>1</v>
      </c>
      <c r="D90" s="34"/>
      <c r="E90" s="36">
        <v>1</v>
      </c>
      <c r="F90" s="34"/>
      <c r="G90" s="34"/>
      <c r="H90" s="34"/>
      <c r="I90" s="661"/>
    </row>
    <row r="91" spans="1:9">
      <c r="A91" s="8">
        <v>41364</v>
      </c>
      <c r="B91" s="9">
        <v>41364</v>
      </c>
      <c r="C91" s="34">
        <v>1</v>
      </c>
      <c r="D91" s="34"/>
      <c r="E91" s="36">
        <v>1</v>
      </c>
      <c r="F91" s="34"/>
      <c r="G91" s="34"/>
      <c r="H91" s="34"/>
      <c r="I91" s="661"/>
    </row>
    <row r="92" spans="1:9">
      <c r="A92" s="8">
        <v>41365</v>
      </c>
      <c r="B92" s="9">
        <v>41365</v>
      </c>
      <c r="C92" s="34">
        <v>0</v>
      </c>
      <c r="D92" s="34"/>
      <c r="E92" s="36">
        <v>0.5</v>
      </c>
      <c r="F92" s="34"/>
      <c r="G92" s="34"/>
      <c r="H92" s="34"/>
      <c r="I92" s="661"/>
    </row>
    <row r="93" spans="1:9">
      <c r="A93" s="8">
        <v>41366</v>
      </c>
      <c r="B93" s="9">
        <v>41366</v>
      </c>
      <c r="C93" s="34">
        <v>0</v>
      </c>
      <c r="D93" s="34"/>
      <c r="E93" s="36">
        <v>0.5</v>
      </c>
      <c r="F93" s="34"/>
      <c r="G93" s="34"/>
      <c r="H93" s="34"/>
      <c r="I93" s="661"/>
    </row>
    <row r="94" spans="1:9">
      <c r="A94" s="8">
        <v>41367</v>
      </c>
      <c r="B94" s="9">
        <v>41367</v>
      </c>
      <c r="C94" s="34">
        <v>0</v>
      </c>
      <c r="D94" s="34"/>
      <c r="E94" s="36">
        <v>0.5</v>
      </c>
      <c r="F94" s="34"/>
      <c r="G94" s="34"/>
      <c r="H94" s="34"/>
      <c r="I94" s="661"/>
    </row>
    <row r="95" spans="1:9">
      <c r="A95" s="8">
        <v>41368</v>
      </c>
      <c r="B95" s="9">
        <v>41368</v>
      </c>
      <c r="C95" s="34">
        <v>0</v>
      </c>
      <c r="D95" s="34"/>
      <c r="E95" s="36">
        <v>0.29166666666666702</v>
      </c>
      <c r="F95" s="36">
        <v>0.20833333333333301</v>
      </c>
      <c r="G95" s="34"/>
      <c r="H95" s="34"/>
      <c r="I95" s="661"/>
    </row>
    <row r="96" spans="1:9">
      <c r="A96" s="8">
        <v>41369</v>
      </c>
      <c r="B96" s="9">
        <v>41369</v>
      </c>
      <c r="C96" s="34">
        <v>0</v>
      </c>
      <c r="D96" s="34"/>
      <c r="E96" s="34"/>
      <c r="F96" s="36">
        <v>0.5</v>
      </c>
      <c r="G96" s="34"/>
      <c r="H96" s="34"/>
      <c r="I96" s="661">
        <v>4.5</v>
      </c>
    </row>
    <row r="97" spans="1:11">
      <c r="A97" s="8">
        <v>41370</v>
      </c>
      <c r="B97" s="9">
        <v>41370</v>
      </c>
      <c r="C97" s="34">
        <v>1</v>
      </c>
      <c r="D97" s="34"/>
      <c r="E97" s="34"/>
      <c r="F97" s="36">
        <v>1</v>
      </c>
      <c r="G97" s="34"/>
      <c r="H97" s="34"/>
      <c r="I97" s="661"/>
    </row>
    <row r="98" spans="1:11">
      <c r="A98" s="8">
        <v>41371</v>
      </c>
      <c r="B98" s="9">
        <v>41371</v>
      </c>
      <c r="C98" s="34">
        <v>1</v>
      </c>
      <c r="D98" s="34"/>
      <c r="E98" s="34"/>
      <c r="F98" s="36">
        <v>1</v>
      </c>
      <c r="G98" s="34"/>
      <c r="H98" s="34"/>
      <c r="I98" s="661"/>
    </row>
    <row r="99" spans="1:11">
      <c r="A99" s="8">
        <v>41372</v>
      </c>
      <c r="B99" s="9">
        <v>41372</v>
      </c>
      <c r="C99" s="34">
        <v>0</v>
      </c>
      <c r="D99" s="34"/>
      <c r="E99" s="34"/>
      <c r="F99" s="36">
        <v>0.5</v>
      </c>
      <c r="G99" s="34"/>
      <c r="H99" s="34"/>
      <c r="I99" s="661"/>
    </row>
    <row r="100" spans="1:11">
      <c r="A100" s="8">
        <v>41373</v>
      </c>
      <c r="B100" s="9">
        <v>41373</v>
      </c>
      <c r="C100" s="34">
        <v>0</v>
      </c>
      <c r="D100" s="34"/>
      <c r="E100" s="34"/>
      <c r="F100" s="36">
        <v>0.5</v>
      </c>
      <c r="G100" s="34"/>
      <c r="H100" s="34"/>
      <c r="I100" s="661"/>
    </row>
    <row r="101" spans="1:11">
      <c r="A101" s="8">
        <v>41374</v>
      </c>
      <c r="B101" s="9">
        <v>41374</v>
      </c>
      <c r="C101" s="34">
        <v>0</v>
      </c>
      <c r="D101" s="34"/>
      <c r="E101" s="34"/>
      <c r="F101" s="36">
        <v>0.5</v>
      </c>
      <c r="G101" s="34"/>
      <c r="H101" s="34"/>
      <c r="I101" s="661"/>
    </row>
    <row r="102" spans="1:11">
      <c r="A102" s="8">
        <v>41375</v>
      </c>
      <c r="B102" s="9">
        <v>41375</v>
      </c>
      <c r="C102" s="34">
        <v>0</v>
      </c>
      <c r="D102" s="34"/>
      <c r="E102" s="34"/>
      <c r="F102" s="36">
        <v>0.29166666666666702</v>
      </c>
      <c r="G102" s="39">
        <v>0.20833333333333301</v>
      </c>
      <c r="H102" s="34"/>
      <c r="I102" s="661"/>
      <c r="J102" s="22"/>
      <c r="K102" s="22"/>
    </row>
    <row r="103" spans="1:11">
      <c r="A103" s="8">
        <v>41376</v>
      </c>
      <c r="B103" s="9">
        <v>41376</v>
      </c>
      <c r="C103" s="34">
        <v>0</v>
      </c>
      <c r="D103" s="34"/>
      <c r="E103" s="34"/>
      <c r="F103" s="34"/>
      <c r="G103" s="39">
        <v>0.5</v>
      </c>
      <c r="H103" s="34"/>
      <c r="I103" s="662">
        <v>5</v>
      </c>
      <c r="J103" s="22"/>
      <c r="K103" s="22"/>
    </row>
    <row r="104" spans="1:11">
      <c r="A104" s="8">
        <v>41377</v>
      </c>
      <c r="B104" s="9">
        <v>41377</v>
      </c>
      <c r="C104" s="34">
        <v>1</v>
      </c>
      <c r="D104" s="34"/>
      <c r="E104" s="34"/>
      <c r="F104" s="34"/>
      <c r="G104" s="39">
        <v>1</v>
      </c>
      <c r="H104" s="34"/>
      <c r="I104" s="662"/>
      <c r="J104" s="22"/>
      <c r="K104" s="22"/>
    </row>
    <row r="105" spans="1:11">
      <c r="A105" s="8">
        <v>41378</v>
      </c>
      <c r="B105" s="9">
        <v>41378</v>
      </c>
      <c r="C105" s="34">
        <v>1</v>
      </c>
      <c r="D105" s="34"/>
      <c r="E105" s="34"/>
      <c r="F105" s="34"/>
      <c r="G105" s="39">
        <v>1</v>
      </c>
      <c r="H105" s="34"/>
      <c r="I105" s="662"/>
      <c r="J105" s="22"/>
      <c r="K105" s="22"/>
    </row>
    <row r="106" spans="1:11">
      <c r="A106" s="8">
        <v>41379</v>
      </c>
      <c r="B106" s="9">
        <v>41379</v>
      </c>
      <c r="C106" s="34">
        <v>0</v>
      </c>
      <c r="D106" s="34"/>
      <c r="E106" s="34"/>
      <c r="F106" s="34"/>
      <c r="G106" s="39">
        <v>0.5</v>
      </c>
      <c r="H106" s="34"/>
      <c r="I106" s="662"/>
      <c r="J106" s="22"/>
      <c r="K106" s="22"/>
    </row>
    <row r="107" spans="1:11">
      <c r="A107" s="8">
        <v>41380</v>
      </c>
      <c r="B107" s="9">
        <v>41380</v>
      </c>
      <c r="C107" s="34">
        <v>0</v>
      </c>
      <c r="D107" s="34"/>
      <c r="E107" s="34"/>
      <c r="F107" s="34"/>
      <c r="G107" s="39">
        <v>0.5</v>
      </c>
      <c r="H107" s="34"/>
      <c r="I107" s="662"/>
      <c r="J107" s="22"/>
      <c r="K107" s="22"/>
    </row>
    <row r="108" spans="1:11">
      <c r="A108" s="8">
        <v>41381</v>
      </c>
      <c r="B108" s="9">
        <v>41381</v>
      </c>
      <c r="C108" s="34">
        <v>0</v>
      </c>
      <c r="D108" s="34"/>
      <c r="E108" s="34"/>
      <c r="F108" s="34"/>
      <c r="G108" s="39">
        <v>0.5</v>
      </c>
      <c r="H108" s="34"/>
      <c r="I108" s="662"/>
      <c r="J108" s="22"/>
      <c r="K108" s="22"/>
    </row>
    <row r="109" spans="1:11" ht="15">
      <c r="A109" s="8">
        <v>41382</v>
      </c>
      <c r="B109" s="9">
        <v>41382</v>
      </c>
      <c r="C109" s="34">
        <v>0</v>
      </c>
      <c r="D109" s="40">
        <v>0</v>
      </c>
      <c r="E109" s="34"/>
      <c r="F109" s="34"/>
      <c r="G109" s="39">
        <v>0.5</v>
      </c>
      <c r="H109" s="34"/>
      <c r="I109" s="662"/>
      <c r="J109" s="45" t="s">
        <v>27</v>
      </c>
      <c r="K109" s="46"/>
    </row>
    <row r="110" spans="1:11">
      <c r="A110" s="8">
        <v>41383</v>
      </c>
      <c r="B110" s="9">
        <v>41383</v>
      </c>
      <c r="C110" s="34">
        <v>0</v>
      </c>
      <c r="D110" s="40">
        <v>0.20833333333333301</v>
      </c>
      <c r="E110" s="34"/>
      <c r="F110" s="34"/>
      <c r="G110" s="39">
        <v>0.29166666666666702</v>
      </c>
      <c r="H110" s="34"/>
      <c r="I110" s="663">
        <v>4.5</v>
      </c>
      <c r="J110" s="22"/>
      <c r="K110" s="22"/>
    </row>
    <row r="111" spans="1:11">
      <c r="A111" s="8">
        <v>41384</v>
      </c>
      <c r="B111" s="9">
        <v>41384</v>
      </c>
      <c r="C111" s="34">
        <v>1</v>
      </c>
      <c r="D111" s="40">
        <v>1</v>
      </c>
      <c r="E111" s="34"/>
      <c r="F111" s="34"/>
      <c r="G111" s="34"/>
      <c r="H111" s="34"/>
      <c r="I111" s="663"/>
    </row>
    <row r="112" spans="1:11">
      <c r="A112" s="8">
        <v>41385</v>
      </c>
      <c r="B112" s="9">
        <v>41385</v>
      </c>
      <c r="C112" s="34">
        <v>1</v>
      </c>
      <c r="D112" s="40">
        <v>1</v>
      </c>
      <c r="E112" s="34"/>
      <c r="F112" s="34"/>
      <c r="G112" s="34"/>
      <c r="H112" s="34"/>
      <c r="I112" s="663"/>
    </row>
    <row r="113" spans="1:9">
      <c r="A113" s="8">
        <v>41386</v>
      </c>
      <c r="B113" s="9">
        <v>41386</v>
      </c>
      <c r="C113" s="34">
        <v>0</v>
      </c>
      <c r="D113" s="40">
        <v>0.5</v>
      </c>
      <c r="E113" s="34"/>
      <c r="F113" s="34"/>
      <c r="G113" s="34"/>
      <c r="H113" s="34"/>
      <c r="I113" s="663"/>
    </row>
    <row r="114" spans="1:9">
      <c r="A114" s="8">
        <v>41387</v>
      </c>
      <c r="B114" s="9">
        <v>41387</v>
      </c>
      <c r="C114" s="34">
        <v>1</v>
      </c>
      <c r="D114" s="40">
        <v>1</v>
      </c>
      <c r="E114" s="34"/>
      <c r="F114" s="34"/>
      <c r="G114" s="34"/>
      <c r="H114" s="34"/>
      <c r="I114" s="663"/>
    </row>
    <row r="115" spans="1:9">
      <c r="A115" s="8">
        <v>41388</v>
      </c>
      <c r="B115" s="9">
        <v>41388</v>
      </c>
      <c r="C115" s="34">
        <v>0</v>
      </c>
      <c r="D115" s="40">
        <v>0.5</v>
      </c>
      <c r="E115" s="34"/>
      <c r="F115" s="34"/>
      <c r="G115" s="34"/>
      <c r="H115" s="34"/>
      <c r="I115" s="663"/>
    </row>
    <row r="116" spans="1:9">
      <c r="A116" s="8">
        <v>41389</v>
      </c>
      <c r="B116" s="9">
        <v>41389</v>
      </c>
      <c r="C116" s="34">
        <v>0</v>
      </c>
      <c r="D116" s="35">
        <v>0.29166666666666702</v>
      </c>
      <c r="E116" s="36">
        <v>0.20833333333333301</v>
      </c>
      <c r="F116" s="34"/>
      <c r="G116" s="34"/>
      <c r="H116" s="34"/>
      <c r="I116" s="663"/>
    </row>
    <row r="117" spans="1:9">
      <c r="A117" s="8">
        <v>41390</v>
      </c>
      <c r="B117" s="9">
        <v>41390</v>
      </c>
      <c r="C117" s="34">
        <v>0</v>
      </c>
      <c r="D117" s="34"/>
      <c r="E117" s="36">
        <v>0.5</v>
      </c>
      <c r="F117" s="34"/>
      <c r="G117" s="34"/>
      <c r="H117" s="34"/>
      <c r="I117" s="661">
        <v>5</v>
      </c>
    </row>
    <row r="118" spans="1:9">
      <c r="A118" s="8">
        <v>41391</v>
      </c>
      <c r="B118" s="9">
        <v>41391</v>
      </c>
      <c r="C118" s="34">
        <v>1</v>
      </c>
      <c r="D118" s="34"/>
      <c r="E118" s="36">
        <v>1</v>
      </c>
      <c r="F118" s="34"/>
      <c r="G118" s="34"/>
      <c r="H118" s="34"/>
      <c r="I118" s="661"/>
    </row>
    <row r="119" spans="1:9">
      <c r="A119" s="8">
        <v>41392</v>
      </c>
      <c r="B119" s="9">
        <v>41392</v>
      </c>
      <c r="C119" s="34">
        <v>1</v>
      </c>
      <c r="D119" s="34"/>
      <c r="E119" s="36">
        <v>1</v>
      </c>
      <c r="F119" s="34"/>
      <c r="G119" s="34"/>
      <c r="H119" s="34"/>
      <c r="I119" s="661"/>
    </row>
    <row r="120" spans="1:9">
      <c r="A120" s="8">
        <v>41393</v>
      </c>
      <c r="B120" s="9">
        <v>41393</v>
      </c>
      <c r="C120" s="34">
        <v>0</v>
      </c>
      <c r="D120" s="34"/>
      <c r="E120" s="36">
        <v>0.5</v>
      </c>
      <c r="F120" s="34"/>
      <c r="G120" s="34"/>
      <c r="H120" s="34"/>
      <c r="I120" s="661"/>
    </row>
    <row r="121" spans="1:9">
      <c r="A121" s="8">
        <v>41394</v>
      </c>
      <c r="B121" s="9">
        <v>41394</v>
      </c>
      <c r="C121" s="34">
        <v>0</v>
      </c>
      <c r="D121" s="34"/>
      <c r="E121" s="36">
        <v>0.5</v>
      </c>
      <c r="F121" s="34"/>
      <c r="G121" s="34"/>
      <c r="H121" s="34"/>
      <c r="I121" s="661"/>
    </row>
    <row r="122" spans="1:9">
      <c r="A122" s="8">
        <v>41395</v>
      </c>
      <c r="B122" s="9">
        <v>41395</v>
      </c>
      <c r="C122" s="34">
        <v>1</v>
      </c>
      <c r="D122" s="34"/>
      <c r="E122" s="36">
        <v>1</v>
      </c>
      <c r="F122" s="34"/>
      <c r="G122" s="34"/>
      <c r="H122" s="34"/>
      <c r="I122" s="661"/>
    </row>
    <row r="123" spans="1:9">
      <c r="A123" s="8">
        <v>41396</v>
      </c>
      <c r="B123" s="9">
        <v>41396</v>
      </c>
      <c r="C123" s="34">
        <v>0</v>
      </c>
      <c r="D123" s="34"/>
      <c r="E123" s="36">
        <v>0.29166666666666702</v>
      </c>
      <c r="F123" s="36">
        <v>0.20833333333333301</v>
      </c>
      <c r="G123" s="34"/>
      <c r="H123" s="34"/>
      <c r="I123" s="661"/>
    </row>
    <row r="124" spans="1:9">
      <c r="A124" s="8">
        <v>41397</v>
      </c>
      <c r="B124" s="9">
        <v>41397</v>
      </c>
      <c r="C124" s="34">
        <v>0</v>
      </c>
      <c r="D124" s="34"/>
      <c r="E124" s="34"/>
      <c r="F124" s="36">
        <v>0.5</v>
      </c>
      <c r="G124" s="34"/>
      <c r="H124" s="34"/>
      <c r="I124" s="661">
        <v>4.5</v>
      </c>
    </row>
    <row r="125" spans="1:9">
      <c r="A125" s="8">
        <v>41398</v>
      </c>
      <c r="B125" s="9">
        <v>41398</v>
      </c>
      <c r="C125" s="34">
        <v>1</v>
      </c>
      <c r="D125" s="34"/>
      <c r="E125" s="34"/>
      <c r="F125" s="36">
        <v>1</v>
      </c>
      <c r="G125" s="34"/>
      <c r="H125" s="34"/>
      <c r="I125" s="661"/>
    </row>
    <row r="126" spans="1:9">
      <c r="A126" s="8">
        <v>41399</v>
      </c>
      <c r="B126" s="9">
        <v>41399</v>
      </c>
      <c r="C126" s="34">
        <v>1</v>
      </c>
      <c r="D126" s="34"/>
      <c r="E126" s="34"/>
      <c r="F126" s="36">
        <v>1</v>
      </c>
      <c r="G126" s="34"/>
      <c r="H126" s="34"/>
      <c r="I126" s="661"/>
    </row>
    <row r="127" spans="1:9">
      <c r="A127" s="8">
        <v>41400</v>
      </c>
      <c r="B127" s="9">
        <v>41400</v>
      </c>
      <c r="C127" s="34">
        <v>0</v>
      </c>
      <c r="D127" s="34"/>
      <c r="E127" s="34"/>
      <c r="F127" s="36">
        <v>0.5</v>
      </c>
      <c r="G127" s="34"/>
      <c r="H127" s="34"/>
      <c r="I127" s="661"/>
    </row>
    <row r="128" spans="1:9">
      <c r="A128" s="8">
        <v>41401</v>
      </c>
      <c r="B128" s="9">
        <v>41401</v>
      </c>
      <c r="C128" s="34">
        <v>0</v>
      </c>
      <c r="D128" s="34"/>
      <c r="E128" s="34"/>
      <c r="F128" s="36">
        <v>0.5</v>
      </c>
      <c r="G128" s="34"/>
      <c r="H128" s="34"/>
      <c r="I128" s="661"/>
    </row>
    <row r="129" spans="1:10">
      <c r="A129" s="8">
        <v>41402</v>
      </c>
      <c r="B129" s="9">
        <v>41402</v>
      </c>
      <c r="C129" s="34">
        <v>0</v>
      </c>
      <c r="D129" s="34"/>
      <c r="E129" s="34"/>
      <c r="F129" s="36">
        <v>0.5</v>
      </c>
      <c r="G129" s="34"/>
      <c r="H129" s="34"/>
      <c r="I129" s="661"/>
    </row>
    <row r="130" spans="1:10">
      <c r="A130" s="8">
        <v>41403</v>
      </c>
      <c r="B130" s="9">
        <v>41403</v>
      </c>
      <c r="C130" s="34">
        <v>0</v>
      </c>
      <c r="D130" s="40">
        <v>0.20833333333333301</v>
      </c>
      <c r="E130" s="34"/>
      <c r="F130" s="36">
        <v>0.29166666666666702</v>
      </c>
      <c r="G130" s="34"/>
      <c r="H130" s="34"/>
      <c r="I130" s="661"/>
    </row>
    <row r="131" spans="1:10">
      <c r="A131" s="8">
        <v>41404</v>
      </c>
      <c r="B131" s="9">
        <v>41404</v>
      </c>
      <c r="C131" s="34">
        <v>0</v>
      </c>
      <c r="D131" s="40">
        <v>0.5</v>
      </c>
      <c r="E131" s="34"/>
      <c r="F131" s="34"/>
      <c r="G131" s="34"/>
      <c r="H131" s="34"/>
      <c r="I131" s="663">
        <v>4.5</v>
      </c>
      <c r="J131" s="668" t="s">
        <v>26</v>
      </c>
    </row>
    <row r="132" spans="1:10">
      <c r="A132" s="8">
        <v>41405</v>
      </c>
      <c r="B132" s="9">
        <v>41405</v>
      </c>
      <c r="C132" s="34">
        <v>1</v>
      </c>
      <c r="D132" s="40">
        <v>1</v>
      </c>
      <c r="E132" s="34"/>
      <c r="F132" s="34"/>
      <c r="G132" s="34"/>
      <c r="H132" s="34"/>
      <c r="I132" s="663"/>
      <c r="J132" s="668"/>
    </row>
    <row r="133" spans="1:10">
      <c r="A133" s="8">
        <v>41406</v>
      </c>
      <c r="B133" s="9">
        <v>41406</v>
      </c>
      <c r="C133" s="34">
        <v>1</v>
      </c>
      <c r="D133" s="40">
        <v>1</v>
      </c>
      <c r="E133" s="34"/>
      <c r="F133" s="34"/>
      <c r="G133" s="34"/>
      <c r="H133" s="34"/>
      <c r="I133" s="663"/>
      <c r="J133" s="668"/>
    </row>
    <row r="134" spans="1:10">
      <c r="A134" s="8">
        <v>41407</v>
      </c>
      <c r="B134" s="9">
        <v>41407</v>
      </c>
      <c r="C134" s="34">
        <v>0</v>
      </c>
      <c r="D134" s="40">
        <v>0.5</v>
      </c>
      <c r="E134" s="34"/>
      <c r="F134" s="34"/>
      <c r="G134" s="34"/>
      <c r="H134" s="34"/>
      <c r="I134" s="663"/>
      <c r="J134" s="668"/>
    </row>
    <row r="135" spans="1:10">
      <c r="A135" s="8">
        <v>41408</v>
      </c>
      <c r="B135" s="9">
        <v>41408</v>
      </c>
      <c r="C135" s="34">
        <v>0</v>
      </c>
      <c r="D135" s="40">
        <v>0.5</v>
      </c>
      <c r="E135" s="34"/>
      <c r="F135" s="34"/>
      <c r="G135" s="34"/>
      <c r="H135" s="34"/>
      <c r="I135" s="663"/>
      <c r="J135" s="668"/>
    </row>
    <row r="136" spans="1:10">
      <c r="A136" s="8">
        <v>41409</v>
      </c>
      <c r="B136" s="9">
        <v>41409</v>
      </c>
      <c r="C136" s="34">
        <v>0</v>
      </c>
      <c r="D136" s="40">
        <v>0.5</v>
      </c>
      <c r="E136" s="34"/>
      <c r="F136" s="34"/>
      <c r="G136" s="34"/>
      <c r="H136" s="34"/>
      <c r="I136" s="663"/>
      <c r="J136" s="668"/>
    </row>
    <row r="137" spans="1:10">
      <c r="A137" s="8">
        <v>41410</v>
      </c>
      <c r="B137" s="9">
        <v>41410</v>
      </c>
      <c r="C137" s="34">
        <v>0</v>
      </c>
      <c r="D137" s="40">
        <v>0.29166666666666702</v>
      </c>
      <c r="E137" s="34"/>
      <c r="F137" s="34"/>
      <c r="G137" s="39">
        <v>0.20833333333333301</v>
      </c>
      <c r="H137" s="34"/>
      <c r="I137" s="663"/>
      <c r="J137" s="668"/>
    </row>
    <row r="138" spans="1:10">
      <c r="A138" s="8">
        <v>41411</v>
      </c>
      <c r="B138" s="9">
        <v>41411</v>
      </c>
      <c r="C138" s="34">
        <v>0</v>
      </c>
      <c r="D138" s="34"/>
      <c r="E138" s="34"/>
      <c r="F138" s="34"/>
      <c r="G138" s="39">
        <v>0.5</v>
      </c>
      <c r="H138" s="34"/>
      <c r="I138" s="662">
        <v>4.5</v>
      </c>
      <c r="J138" s="668"/>
    </row>
    <row r="139" spans="1:10">
      <c r="A139" s="8">
        <v>41412</v>
      </c>
      <c r="B139" s="9">
        <v>41412</v>
      </c>
      <c r="C139" s="34">
        <v>1</v>
      </c>
      <c r="D139" s="34"/>
      <c r="E139" s="34"/>
      <c r="F139" s="34"/>
      <c r="G139" s="39">
        <v>1</v>
      </c>
      <c r="H139" s="34"/>
      <c r="I139" s="662"/>
      <c r="J139" s="668"/>
    </row>
    <row r="140" spans="1:10">
      <c r="A140" s="8">
        <v>41413</v>
      </c>
      <c r="B140" s="9">
        <v>41413</v>
      </c>
      <c r="C140" s="34">
        <v>1</v>
      </c>
      <c r="D140" s="34"/>
      <c r="E140" s="34"/>
      <c r="F140" s="34"/>
      <c r="G140" s="39">
        <v>1</v>
      </c>
      <c r="H140" s="34"/>
      <c r="I140" s="662"/>
      <c r="J140" s="668"/>
    </row>
    <row r="141" spans="1:10">
      <c r="A141" s="8">
        <v>41414</v>
      </c>
      <c r="B141" s="9">
        <v>41414</v>
      </c>
      <c r="C141" s="34">
        <v>0</v>
      </c>
      <c r="D141" s="34"/>
      <c r="E141" s="34"/>
      <c r="F141" s="34"/>
      <c r="G141" s="39">
        <v>0.5</v>
      </c>
      <c r="H141" s="34"/>
      <c r="I141" s="662"/>
      <c r="J141" s="668"/>
    </row>
    <row r="142" spans="1:10">
      <c r="A142" s="8">
        <v>41415</v>
      </c>
      <c r="B142" s="9">
        <v>41415</v>
      </c>
      <c r="C142" s="34">
        <v>0</v>
      </c>
      <c r="D142" s="34"/>
      <c r="E142" s="34"/>
      <c r="F142" s="34"/>
      <c r="G142" s="39">
        <v>0.5</v>
      </c>
      <c r="H142" s="34"/>
      <c r="I142" s="662"/>
      <c r="J142" s="668"/>
    </row>
    <row r="143" spans="1:10">
      <c r="A143" s="8">
        <v>41416</v>
      </c>
      <c r="B143" s="9">
        <v>41416</v>
      </c>
      <c r="C143" s="34">
        <v>0</v>
      </c>
      <c r="D143" s="34"/>
      <c r="E143" s="34"/>
      <c r="F143" s="34"/>
      <c r="G143" s="39">
        <v>0.5</v>
      </c>
      <c r="H143" s="34"/>
      <c r="I143" s="662"/>
      <c r="J143" s="668"/>
    </row>
    <row r="144" spans="1:10">
      <c r="A144" s="8">
        <v>41417</v>
      </c>
      <c r="B144" s="9">
        <v>41417</v>
      </c>
      <c r="C144" s="34">
        <v>0</v>
      </c>
      <c r="D144" s="34"/>
      <c r="E144" s="36">
        <v>0.20833333333333301</v>
      </c>
      <c r="F144" s="34"/>
      <c r="G144" s="39">
        <v>0.29166666666666702</v>
      </c>
      <c r="H144" s="34"/>
      <c r="I144" s="662"/>
      <c r="J144" s="668"/>
    </row>
    <row r="145" spans="1:9">
      <c r="A145" s="8">
        <v>41418</v>
      </c>
      <c r="B145" s="9">
        <v>41418</v>
      </c>
      <c r="C145" s="34">
        <v>0</v>
      </c>
      <c r="D145" s="34"/>
      <c r="E145" s="36">
        <v>0.5</v>
      </c>
      <c r="F145" s="34"/>
      <c r="G145" s="34"/>
      <c r="H145" s="34"/>
      <c r="I145" s="661">
        <v>4.5</v>
      </c>
    </row>
    <row r="146" spans="1:9">
      <c r="A146" s="8">
        <v>41419</v>
      </c>
      <c r="B146" s="9">
        <v>41419</v>
      </c>
      <c r="C146" s="34">
        <v>1</v>
      </c>
      <c r="D146" s="34"/>
      <c r="E146" s="36">
        <v>1</v>
      </c>
      <c r="F146" s="34"/>
      <c r="G146" s="34"/>
      <c r="H146" s="34"/>
      <c r="I146" s="661"/>
    </row>
    <row r="147" spans="1:9">
      <c r="A147" s="8">
        <v>41420</v>
      </c>
      <c r="B147" s="9">
        <v>41420</v>
      </c>
      <c r="C147" s="34">
        <v>1</v>
      </c>
      <c r="D147" s="34"/>
      <c r="E147" s="36">
        <v>1</v>
      </c>
      <c r="F147" s="34"/>
      <c r="G147" s="34"/>
      <c r="H147" s="34"/>
      <c r="I147" s="661"/>
    </row>
    <row r="148" spans="1:9">
      <c r="A148" s="8">
        <v>41421</v>
      </c>
      <c r="B148" s="9">
        <v>41421</v>
      </c>
      <c r="C148" s="34">
        <v>0</v>
      </c>
      <c r="D148" s="34"/>
      <c r="E148" s="36">
        <v>0.5</v>
      </c>
      <c r="F148" s="34"/>
      <c r="G148" s="34"/>
      <c r="H148" s="34"/>
      <c r="I148" s="661"/>
    </row>
    <row r="149" spans="1:9">
      <c r="A149" s="8">
        <v>41422</v>
      </c>
      <c r="B149" s="9">
        <v>41422</v>
      </c>
      <c r="C149" s="34">
        <v>0</v>
      </c>
      <c r="D149" s="34"/>
      <c r="E149" s="36">
        <v>0.5</v>
      </c>
      <c r="F149" s="34"/>
      <c r="G149" s="34"/>
      <c r="H149" s="34"/>
      <c r="I149" s="661"/>
    </row>
    <row r="150" spans="1:9">
      <c r="A150" s="8">
        <v>41423</v>
      </c>
      <c r="B150" s="9">
        <v>41423</v>
      </c>
      <c r="C150" s="34">
        <v>0</v>
      </c>
      <c r="D150" s="34"/>
      <c r="E150" s="36">
        <v>0.5</v>
      </c>
      <c r="F150" s="34"/>
      <c r="G150" s="34"/>
      <c r="H150" s="34"/>
      <c r="I150" s="661"/>
    </row>
    <row r="151" spans="1:9">
      <c r="A151" s="8">
        <v>41424</v>
      </c>
      <c r="B151" s="9">
        <v>41424</v>
      </c>
      <c r="C151" s="34">
        <v>1</v>
      </c>
      <c r="D151" s="34"/>
      <c r="E151" s="36">
        <v>0.29166666666666702</v>
      </c>
      <c r="F151" s="36">
        <v>0.875</v>
      </c>
      <c r="G151" s="34"/>
      <c r="H151" s="34"/>
      <c r="I151" s="661"/>
    </row>
    <row r="152" spans="1:9">
      <c r="A152" s="8">
        <v>41425</v>
      </c>
      <c r="B152" s="9">
        <v>41425</v>
      </c>
      <c r="C152" s="34">
        <v>0</v>
      </c>
      <c r="D152" s="34"/>
      <c r="E152" s="34"/>
      <c r="F152" s="36">
        <v>0.5</v>
      </c>
      <c r="G152" s="34"/>
      <c r="H152" s="34"/>
      <c r="I152" s="661">
        <v>5.1666666666666696</v>
      </c>
    </row>
    <row r="153" spans="1:9">
      <c r="A153" s="8">
        <v>41426</v>
      </c>
      <c r="B153" s="9">
        <v>41426</v>
      </c>
      <c r="C153" s="34">
        <v>1</v>
      </c>
      <c r="D153" s="34"/>
      <c r="E153" s="34"/>
      <c r="F153" s="36">
        <v>1</v>
      </c>
      <c r="G153" s="34"/>
      <c r="H153" s="34"/>
      <c r="I153" s="661"/>
    </row>
    <row r="154" spans="1:9">
      <c r="A154" s="8">
        <v>41427</v>
      </c>
      <c r="B154" s="9">
        <v>41427</v>
      </c>
      <c r="C154" s="34">
        <v>1</v>
      </c>
      <c r="D154" s="34"/>
      <c r="E154" s="34"/>
      <c r="F154" s="36">
        <v>1</v>
      </c>
      <c r="G154" s="34"/>
      <c r="H154" s="34"/>
      <c r="I154" s="661"/>
    </row>
    <row r="155" spans="1:9">
      <c r="A155" s="8">
        <v>41428</v>
      </c>
      <c r="B155" s="9">
        <v>41428</v>
      </c>
      <c r="C155" s="34">
        <v>0</v>
      </c>
      <c r="D155" s="34"/>
      <c r="E155" s="34"/>
      <c r="F155" s="36">
        <v>0.5</v>
      </c>
      <c r="G155" s="34"/>
      <c r="H155" s="34"/>
      <c r="I155" s="661"/>
    </row>
    <row r="156" spans="1:9">
      <c r="A156" s="8">
        <v>41429</v>
      </c>
      <c r="B156" s="9">
        <v>41429</v>
      </c>
      <c r="C156" s="34">
        <v>0</v>
      </c>
      <c r="D156" s="34"/>
      <c r="E156" s="34"/>
      <c r="F156" s="36">
        <v>0.5</v>
      </c>
      <c r="G156" s="34"/>
      <c r="H156" s="34"/>
      <c r="I156" s="661"/>
    </row>
    <row r="157" spans="1:9">
      <c r="A157" s="8">
        <v>41430</v>
      </c>
      <c r="B157" s="9">
        <v>41430</v>
      </c>
      <c r="C157" s="34">
        <v>0</v>
      </c>
      <c r="D157" s="34"/>
      <c r="E157" s="34"/>
      <c r="F157" s="36">
        <v>0.5</v>
      </c>
      <c r="G157" s="34"/>
      <c r="H157" s="34"/>
      <c r="I157" s="661"/>
    </row>
    <row r="158" spans="1:9">
      <c r="A158" s="8">
        <v>41431</v>
      </c>
      <c r="B158" s="9">
        <v>41431</v>
      </c>
      <c r="C158" s="34">
        <v>0</v>
      </c>
      <c r="D158" s="34"/>
      <c r="E158" s="34"/>
      <c r="F158" s="36">
        <v>0.29166666666666702</v>
      </c>
      <c r="G158" s="39">
        <v>0.20833333333333301</v>
      </c>
      <c r="H158" s="34"/>
      <c r="I158" s="661"/>
    </row>
    <row r="159" spans="1:9">
      <c r="A159" s="8">
        <v>41432</v>
      </c>
      <c r="B159" s="9">
        <v>41432</v>
      </c>
      <c r="C159" s="34">
        <v>0</v>
      </c>
      <c r="D159" s="34"/>
      <c r="E159" s="34"/>
      <c r="F159" s="34"/>
      <c r="G159" s="39">
        <v>0.5</v>
      </c>
      <c r="H159" s="34"/>
      <c r="I159" s="662">
        <v>4.5</v>
      </c>
    </row>
    <row r="160" spans="1:9">
      <c r="A160" s="8">
        <v>41433</v>
      </c>
      <c r="B160" s="9">
        <v>41433</v>
      </c>
      <c r="C160" s="34">
        <v>1</v>
      </c>
      <c r="D160" s="34"/>
      <c r="E160" s="34"/>
      <c r="F160" s="34"/>
      <c r="G160" s="39">
        <v>1</v>
      </c>
      <c r="H160" s="34"/>
      <c r="I160" s="662"/>
    </row>
    <row r="161" spans="1:9">
      <c r="A161" s="8">
        <v>41434</v>
      </c>
      <c r="B161" s="9">
        <v>41434</v>
      </c>
      <c r="C161" s="34">
        <v>1</v>
      </c>
      <c r="D161" s="34"/>
      <c r="E161" s="34"/>
      <c r="F161" s="34"/>
      <c r="G161" s="39">
        <v>1</v>
      </c>
      <c r="H161" s="34"/>
      <c r="I161" s="662"/>
    </row>
    <row r="162" spans="1:9">
      <c r="A162" s="8">
        <v>41435</v>
      </c>
      <c r="B162" s="9">
        <v>41435</v>
      </c>
      <c r="C162" s="34">
        <v>0</v>
      </c>
      <c r="D162" s="34"/>
      <c r="E162" s="34"/>
      <c r="F162" s="34"/>
      <c r="G162" s="39">
        <v>0.5</v>
      </c>
      <c r="H162" s="34"/>
      <c r="I162" s="662"/>
    </row>
    <row r="163" spans="1:9">
      <c r="A163" s="8">
        <v>41436</v>
      </c>
      <c r="B163" s="9">
        <v>41436</v>
      </c>
      <c r="C163" s="34">
        <v>0</v>
      </c>
      <c r="D163" s="34"/>
      <c r="E163" s="34"/>
      <c r="F163" s="34"/>
      <c r="G163" s="39">
        <v>0.5</v>
      </c>
      <c r="H163" s="34"/>
      <c r="I163" s="662"/>
    </row>
    <row r="164" spans="1:9">
      <c r="A164" s="8">
        <v>41437</v>
      </c>
      <c r="B164" s="9">
        <v>41437</v>
      </c>
      <c r="C164" s="34">
        <v>0</v>
      </c>
      <c r="D164" s="34"/>
      <c r="E164" s="34"/>
      <c r="F164" s="34"/>
      <c r="G164" s="39">
        <v>0.5</v>
      </c>
      <c r="H164" s="34"/>
      <c r="I164" s="662"/>
    </row>
    <row r="165" spans="1:9">
      <c r="A165" s="8">
        <v>41438</v>
      </c>
      <c r="B165" s="9">
        <v>41438</v>
      </c>
      <c r="C165" s="34">
        <v>0</v>
      </c>
      <c r="D165" s="40">
        <v>0.20833333333333301</v>
      </c>
      <c r="E165" s="34"/>
      <c r="F165" s="34"/>
      <c r="G165" s="39">
        <v>0.29166666666666702</v>
      </c>
      <c r="H165" s="34"/>
      <c r="I165" s="662"/>
    </row>
    <row r="166" spans="1:9">
      <c r="A166" s="8">
        <v>41439</v>
      </c>
      <c r="B166" s="9">
        <v>41439</v>
      </c>
      <c r="C166" s="34">
        <v>0</v>
      </c>
      <c r="D166" s="40">
        <v>0.5</v>
      </c>
      <c r="E166" s="34"/>
      <c r="F166" s="34"/>
      <c r="G166" s="34"/>
      <c r="H166" s="34"/>
      <c r="I166" s="663">
        <v>4.5</v>
      </c>
    </row>
    <row r="167" spans="1:9">
      <c r="A167" s="8">
        <v>41440</v>
      </c>
      <c r="B167" s="9">
        <v>41440</v>
      </c>
      <c r="C167" s="34">
        <v>1</v>
      </c>
      <c r="D167" s="40">
        <v>1</v>
      </c>
      <c r="E167" s="34"/>
      <c r="F167" s="34"/>
      <c r="G167" s="34"/>
      <c r="H167" s="34"/>
      <c r="I167" s="663"/>
    </row>
    <row r="168" spans="1:9">
      <c r="A168" s="8">
        <v>41441</v>
      </c>
      <c r="B168" s="9">
        <v>41441</v>
      </c>
      <c r="C168" s="34">
        <v>1</v>
      </c>
      <c r="D168" s="40">
        <v>1</v>
      </c>
      <c r="E168" s="34"/>
      <c r="F168" s="34"/>
      <c r="G168" s="34"/>
      <c r="H168" s="34"/>
      <c r="I168" s="663"/>
    </row>
    <row r="169" spans="1:9">
      <c r="A169" s="8">
        <v>41442</v>
      </c>
      <c r="B169" s="9">
        <v>41442</v>
      </c>
      <c r="C169" s="34">
        <v>0</v>
      </c>
      <c r="D169" s="40">
        <v>0.5</v>
      </c>
      <c r="E169" s="34"/>
      <c r="F169" s="34"/>
      <c r="G169" s="34"/>
      <c r="H169" s="34"/>
      <c r="I169" s="663"/>
    </row>
    <row r="170" spans="1:9">
      <c r="A170" s="8">
        <v>41443</v>
      </c>
      <c r="B170" s="9">
        <v>41443</v>
      </c>
      <c r="C170" s="34">
        <v>0</v>
      </c>
      <c r="D170" s="40">
        <v>0.5</v>
      </c>
      <c r="E170" s="34"/>
      <c r="F170" s="34"/>
      <c r="G170" s="34"/>
      <c r="H170" s="34"/>
      <c r="I170" s="663"/>
    </row>
    <row r="171" spans="1:9">
      <c r="A171" s="8">
        <v>41444</v>
      </c>
      <c r="B171" s="9">
        <v>41444</v>
      </c>
      <c r="C171" s="34">
        <v>0</v>
      </c>
      <c r="D171" s="40">
        <v>0.5</v>
      </c>
      <c r="E171" s="34"/>
      <c r="F171" s="34"/>
      <c r="G171" s="34"/>
      <c r="H171" s="34"/>
      <c r="I171" s="663"/>
    </row>
    <row r="172" spans="1:9">
      <c r="A172" s="8">
        <v>41445</v>
      </c>
      <c r="B172" s="9">
        <v>41445</v>
      </c>
      <c r="C172" s="34">
        <v>0</v>
      </c>
      <c r="D172" s="35">
        <v>0.29166666666666702</v>
      </c>
      <c r="E172" s="36">
        <v>0.20833333333333301</v>
      </c>
      <c r="F172" s="34"/>
      <c r="G172" s="34"/>
      <c r="H172" s="34"/>
      <c r="I172" s="663"/>
    </row>
    <row r="173" spans="1:9">
      <c r="A173" s="8">
        <v>41446</v>
      </c>
      <c r="B173" s="9">
        <v>41446</v>
      </c>
      <c r="C173" s="34">
        <v>0</v>
      </c>
      <c r="D173" s="34"/>
      <c r="E173" s="36">
        <v>0.5</v>
      </c>
      <c r="F173" s="34"/>
      <c r="G173" s="34"/>
      <c r="H173" s="34"/>
      <c r="I173" s="661">
        <v>4.5</v>
      </c>
    </row>
    <row r="174" spans="1:9">
      <c r="A174" s="8">
        <v>41447</v>
      </c>
      <c r="B174" s="9">
        <v>41447</v>
      </c>
      <c r="C174" s="34">
        <v>1</v>
      </c>
      <c r="D174" s="34"/>
      <c r="E174" s="36">
        <v>1</v>
      </c>
      <c r="F174" s="34"/>
      <c r="G174" s="34"/>
      <c r="H174" s="34"/>
      <c r="I174" s="661"/>
    </row>
    <row r="175" spans="1:9">
      <c r="A175" s="8">
        <v>41448</v>
      </c>
      <c r="B175" s="9">
        <v>41448</v>
      </c>
      <c r="C175" s="34">
        <v>1</v>
      </c>
      <c r="D175" s="34"/>
      <c r="E175" s="36">
        <v>1</v>
      </c>
      <c r="F175" s="34"/>
      <c r="G175" s="34"/>
      <c r="H175" s="34"/>
      <c r="I175" s="661"/>
    </row>
    <row r="176" spans="1:9">
      <c r="A176" s="8">
        <v>41449</v>
      </c>
      <c r="B176" s="9">
        <v>41449</v>
      </c>
      <c r="C176" s="34">
        <v>0</v>
      </c>
      <c r="D176" s="34"/>
      <c r="E176" s="36">
        <v>0.5</v>
      </c>
      <c r="F176" s="34"/>
      <c r="G176" s="34"/>
      <c r="H176" s="34"/>
      <c r="I176" s="661"/>
    </row>
    <row r="177" spans="1:9">
      <c r="A177" s="8">
        <v>41450</v>
      </c>
      <c r="B177" s="9">
        <v>41450</v>
      </c>
      <c r="C177" s="34">
        <v>0</v>
      </c>
      <c r="D177" s="34"/>
      <c r="E177" s="36">
        <v>0.5</v>
      </c>
      <c r="F177" s="34"/>
      <c r="G177" s="34"/>
      <c r="H177" s="34"/>
      <c r="I177" s="661"/>
    </row>
    <row r="178" spans="1:9">
      <c r="A178" s="8">
        <v>41451</v>
      </c>
      <c r="B178" s="9">
        <v>41451</v>
      </c>
      <c r="C178" s="34">
        <v>0</v>
      </c>
      <c r="D178" s="34"/>
      <c r="E178" s="36">
        <v>0.5</v>
      </c>
      <c r="F178" s="34"/>
      <c r="G178" s="34"/>
      <c r="H178" s="34"/>
      <c r="I178" s="661"/>
    </row>
    <row r="179" spans="1:9">
      <c r="A179" s="8">
        <v>41452</v>
      </c>
      <c r="B179" s="9">
        <v>41452</v>
      </c>
      <c r="C179" s="34">
        <v>0</v>
      </c>
      <c r="D179" s="34"/>
      <c r="E179" s="36">
        <v>0.29166666666666702</v>
      </c>
      <c r="F179" s="36">
        <v>0.20833333333333301</v>
      </c>
      <c r="G179" s="38"/>
      <c r="H179" s="34"/>
      <c r="I179" s="661"/>
    </row>
    <row r="180" spans="1:9">
      <c r="A180" s="8">
        <v>41453</v>
      </c>
      <c r="B180" s="9">
        <v>41453</v>
      </c>
      <c r="C180" s="34">
        <v>0</v>
      </c>
      <c r="D180" s="34"/>
      <c r="E180" s="34"/>
      <c r="F180" s="36">
        <v>0.5</v>
      </c>
      <c r="G180" s="38"/>
      <c r="H180" s="34"/>
      <c r="I180" s="661">
        <v>4.5</v>
      </c>
    </row>
    <row r="181" spans="1:9">
      <c r="A181" s="8">
        <v>41454</v>
      </c>
      <c r="B181" s="9">
        <v>41454</v>
      </c>
      <c r="C181" s="34">
        <v>1</v>
      </c>
      <c r="D181" s="34"/>
      <c r="E181" s="34"/>
      <c r="F181" s="36">
        <v>1</v>
      </c>
      <c r="G181" s="38"/>
      <c r="H181" s="34"/>
      <c r="I181" s="661"/>
    </row>
    <row r="182" spans="1:9">
      <c r="A182" s="8">
        <v>41455</v>
      </c>
      <c r="B182" s="9">
        <v>41455</v>
      </c>
      <c r="C182" s="34">
        <v>1</v>
      </c>
      <c r="D182" s="34"/>
      <c r="E182" s="34"/>
      <c r="F182" s="36">
        <v>1</v>
      </c>
      <c r="G182" s="38"/>
      <c r="H182" s="34"/>
      <c r="I182" s="661"/>
    </row>
    <row r="183" spans="1:9">
      <c r="A183" s="8">
        <v>41456</v>
      </c>
      <c r="B183" s="9">
        <v>41456</v>
      </c>
      <c r="C183" s="34">
        <v>0</v>
      </c>
      <c r="D183" s="34"/>
      <c r="E183" s="34"/>
      <c r="F183" s="36">
        <v>0.5</v>
      </c>
      <c r="G183" s="38"/>
      <c r="H183" s="34"/>
      <c r="I183" s="661"/>
    </row>
    <row r="184" spans="1:9">
      <c r="A184" s="8">
        <v>41457</v>
      </c>
      <c r="B184" s="9">
        <v>41457</v>
      </c>
      <c r="C184" s="34">
        <v>0</v>
      </c>
      <c r="D184" s="34"/>
      <c r="E184" s="34"/>
      <c r="F184" s="36">
        <v>0.5</v>
      </c>
      <c r="G184" s="38"/>
      <c r="H184" s="34"/>
      <c r="I184" s="661"/>
    </row>
    <row r="185" spans="1:9">
      <c r="A185" s="8">
        <v>41458</v>
      </c>
      <c r="B185" s="9">
        <v>41458</v>
      </c>
      <c r="C185" s="34">
        <v>0</v>
      </c>
      <c r="D185" s="34"/>
      <c r="E185" s="34"/>
      <c r="F185" s="36">
        <v>0.5</v>
      </c>
      <c r="G185" s="38"/>
      <c r="H185" s="34"/>
      <c r="I185" s="661"/>
    </row>
    <row r="186" spans="1:9">
      <c r="A186" s="8">
        <v>41459</v>
      </c>
      <c r="B186" s="9">
        <v>41459</v>
      </c>
      <c r="C186" s="34">
        <v>0</v>
      </c>
      <c r="D186" s="34"/>
      <c r="E186" s="34"/>
      <c r="F186" s="36">
        <v>0.29166666666666702</v>
      </c>
      <c r="G186" s="39">
        <v>0.20833333333333301</v>
      </c>
      <c r="H186" s="34"/>
      <c r="I186" s="661"/>
    </row>
    <row r="187" spans="1:9">
      <c r="A187" s="8">
        <v>41460</v>
      </c>
      <c r="B187" s="9">
        <v>41460</v>
      </c>
      <c r="C187" s="34">
        <v>0</v>
      </c>
      <c r="D187" s="34"/>
      <c r="E187" s="34"/>
      <c r="F187" s="41"/>
      <c r="G187" s="39">
        <v>0.5</v>
      </c>
      <c r="H187" s="34"/>
      <c r="I187" s="662">
        <v>4.5</v>
      </c>
    </row>
    <row r="188" spans="1:9">
      <c r="A188" s="8">
        <v>41461</v>
      </c>
      <c r="B188" s="9">
        <v>41461</v>
      </c>
      <c r="C188" s="34">
        <v>1</v>
      </c>
      <c r="D188" s="34"/>
      <c r="E188" s="34"/>
      <c r="F188" s="34"/>
      <c r="G188" s="39">
        <v>1</v>
      </c>
      <c r="H188" s="34"/>
      <c r="I188" s="662"/>
    </row>
    <row r="189" spans="1:9">
      <c r="A189" s="8">
        <v>41462</v>
      </c>
      <c r="B189" s="9">
        <v>41462</v>
      </c>
      <c r="C189" s="34">
        <v>1</v>
      </c>
      <c r="D189" s="34"/>
      <c r="E189" s="34"/>
      <c r="F189" s="34"/>
      <c r="G189" s="39">
        <v>1</v>
      </c>
      <c r="H189" s="34"/>
      <c r="I189" s="662"/>
    </row>
    <row r="190" spans="1:9">
      <c r="A190" s="8">
        <v>41463</v>
      </c>
      <c r="B190" s="9">
        <v>41463</v>
      </c>
      <c r="C190" s="34">
        <v>0</v>
      </c>
      <c r="D190" s="34"/>
      <c r="E190" s="34"/>
      <c r="F190" s="34"/>
      <c r="G190" s="39">
        <v>0.5</v>
      </c>
      <c r="H190" s="34"/>
      <c r="I190" s="662"/>
    </row>
    <row r="191" spans="1:9">
      <c r="A191" s="8">
        <v>41464</v>
      </c>
      <c r="B191" s="9">
        <v>41464</v>
      </c>
      <c r="C191" s="34">
        <v>0</v>
      </c>
      <c r="D191" s="34"/>
      <c r="E191" s="34"/>
      <c r="F191" s="34"/>
      <c r="G191" s="39">
        <v>0.5</v>
      </c>
      <c r="H191" s="34"/>
      <c r="I191" s="662"/>
    </row>
    <row r="192" spans="1:9">
      <c r="A192" s="8">
        <v>41465</v>
      </c>
      <c r="B192" s="9">
        <v>41465</v>
      </c>
      <c r="C192" s="34">
        <v>0</v>
      </c>
      <c r="D192" s="34"/>
      <c r="E192" s="34"/>
      <c r="F192" s="34"/>
      <c r="G192" s="39">
        <v>0.5</v>
      </c>
      <c r="H192" s="34"/>
      <c r="I192" s="662"/>
    </row>
    <row r="193" spans="1:9">
      <c r="A193" s="8">
        <v>41466</v>
      </c>
      <c r="B193" s="9">
        <v>41466</v>
      </c>
      <c r="C193" s="34">
        <v>0</v>
      </c>
      <c r="D193" s="40">
        <v>0.20833333333333301</v>
      </c>
      <c r="E193" s="34"/>
      <c r="F193" s="34"/>
      <c r="G193" s="39">
        <v>0.29166666666666702</v>
      </c>
      <c r="H193" s="34"/>
      <c r="I193" s="662"/>
    </row>
    <row r="194" spans="1:9">
      <c r="A194" s="8">
        <v>41467</v>
      </c>
      <c r="B194" s="9">
        <v>41467</v>
      </c>
      <c r="C194" s="34">
        <v>0</v>
      </c>
      <c r="D194" s="40">
        <v>0.5</v>
      </c>
      <c r="E194" s="34"/>
      <c r="F194" s="34"/>
      <c r="G194" s="34"/>
      <c r="H194" s="34"/>
      <c r="I194" s="663">
        <v>4.5</v>
      </c>
    </row>
    <row r="195" spans="1:9">
      <c r="A195" s="8">
        <v>41468</v>
      </c>
      <c r="B195" s="9">
        <v>41468</v>
      </c>
      <c r="C195" s="34">
        <v>1</v>
      </c>
      <c r="D195" s="40">
        <v>1</v>
      </c>
      <c r="E195" s="34"/>
      <c r="F195" s="34"/>
      <c r="G195" s="34"/>
      <c r="H195" s="34"/>
      <c r="I195" s="663"/>
    </row>
    <row r="196" spans="1:9">
      <c r="A196" s="8">
        <v>41469</v>
      </c>
      <c r="B196" s="9">
        <v>41469</v>
      </c>
      <c r="C196" s="34">
        <v>1</v>
      </c>
      <c r="D196" s="40">
        <v>1</v>
      </c>
      <c r="E196" s="34"/>
      <c r="F196" s="34"/>
      <c r="G196" s="34"/>
      <c r="H196" s="34"/>
      <c r="I196" s="663"/>
    </row>
    <row r="197" spans="1:9">
      <c r="A197" s="8">
        <v>41470</v>
      </c>
      <c r="B197" s="9">
        <v>41470</v>
      </c>
      <c r="C197" s="34">
        <v>0</v>
      </c>
      <c r="D197" s="40">
        <v>0.5</v>
      </c>
      <c r="E197" s="34"/>
      <c r="F197" s="34"/>
      <c r="G197" s="34"/>
      <c r="H197" s="34"/>
      <c r="I197" s="663"/>
    </row>
    <row r="198" spans="1:9">
      <c r="A198" s="8">
        <v>41471</v>
      </c>
      <c r="B198" s="9">
        <v>41471</v>
      </c>
      <c r="C198" s="34">
        <v>0</v>
      </c>
      <c r="D198" s="40">
        <v>0.5</v>
      </c>
      <c r="E198" s="34"/>
      <c r="F198" s="34"/>
      <c r="G198" s="34"/>
      <c r="H198" s="34"/>
      <c r="I198" s="663"/>
    </row>
    <row r="199" spans="1:9">
      <c r="A199" s="8">
        <v>41472</v>
      </c>
      <c r="B199" s="9">
        <v>41472</v>
      </c>
      <c r="C199" s="34">
        <v>0</v>
      </c>
      <c r="D199" s="40">
        <v>0.5</v>
      </c>
      <c r="E199" s="34"/>
      <c r="F199" s="34"/>
      <c r="G199" s="34"/>
      <c r="H199" s="34"/>
      <c r="I199" s="663"/>
    </row>
    <row r="200" spans="1:9">
      <c r="A200" s="8">
        <v>41473</v>
      </c>
      <c r="B200" s="9">
        <v>41473</v>
      </c>
      <c r="C200" s="34">
        <v>0</v>
      </c>
      <c r="D200" s="35">
        <v>0.29166666666666702</v>
      </c>
      <c r="E200" s="36">
        <v>0.20833333333333301</v>
      </c>
      <c r="F200" s="34"/>
      <c r="G200" s="34"/>
      <c r="H200" s="34"/>
      <c r="I200" s="663"/>
    </row>
    <row r="201" spans="1:9">
      <c r="A201" s="8">
        <v>41474</v>
      </c>
      <c r="B201" s="9">
        <v>41474</v>
      </c>
      <c r="C201" s="34">
        <v>0</v>
      </c>
      <c r="D201" s="34"/>
      <c r="E201" s="36">
        <v>0.5</v>
      </c>
      <c r="F201" s="34"/>
      <c r="G201" s="34"/>
      <c r="H201" s="34"/>
      <c r="I201" s="661">
        <v>4.5</v>
      </c>
    </row>
    <row r="202" spans="1:9">
      <c r="A202" s="8">
        <v>41475</v>
      </c>
      <c r="B202" s="9">
        <v>41475</v>
      </c>
      <c r="C202" s="34">
        <v>1</v>
      </c>
      <c r="D202" s="34"/>
      <c r="E202" s="36">
        <v>1</v>
      </c>
      <c r="F202" s="34"/>
      <c r="G202" s="34"/>
      <c r="H202" s="34"/>
      <c r="I202" s="661"/>
    </row>
    <row r="203" spans="1:9">
      <c r="A203" s="8">
        <v>41476</v>
      </c>
      <c r="B203" s="9">
        <v>41476</v>
      </c>
      <c r="C203" s="34">
        <v>1</v>
      </c>
      <c r="D203" s="34"/>
      <c r="E203" s="36">
        <v>1</v>
      </c>
      <c r="F203" s="34"/>
      <c r="G203" s="34"/>
      <c r="H203" s="34"/>
      <c r="I203" s="661"/>
    </row>
    <row r="204" spans="1:9">
      <c r="A204" s="8">
        <v>41477</v>
      </c>
      <c r="B204" s="9">
        <v>41477</v>
      </c>
      <c r="C204" s="34">
        <v>0</v>
      </c>
      <c r="D204" s="34"/>
      <c r="E204" s="36">
        <v>0.5</v>
      </c>
      <c r="F204" s="34"/>
      <c r="G204" s="34"/>
      <c r="H204" s="34"/>
      <c r="I204" s="661"/>
    </row>
    <row r="205" spans="1:9">
      <c r="A205" s="8">
        <v>41478</v>
      </c>
      <c r="B205" s="9">
        <v>41478</v>
      </c>
      <c r="C205" s="34">
        <v>0</v>
      </c>
      <c r="D205" s="34"/>
      <c r="E205" s="36">
        <v>0.5</v>
      </c>
      <c r="F205" s="34"/>
      <c r="G205" s="34"/>
      <c r="H205" s="34"/>
      <c r="I205" s="661"/>
    </row>
    <row r="206" spans="1:9">
      <c r="A206" s="8">
        <v>41479</v>
      </c>
      <c r="B206" s="9">
        <v>41479</v>
      </c>
      <c r="C206" s="34">
        <v>0</v>
      </c>
      <c r="D206" s="34"/>
      <c r="E206" s="36">
        <v>0.5</v>
      </c>
      <c r="F206" s="34"/>
      <c r="G206" s="34"/>
      <c r="H206" s="34"/>
      <c r="I206" s="661"/>
    </row>
    <row r="207" spans="1:9">
      <c r="A207" s="8">
        <v>41480</v>
      </c>
      <c r="B207" s="9">
        <v>41480</v>
      </c>
      <c r="C207" s="34">
        <v>0</v>
      </c>
      <c r="D207" s="34"/>
      <c r="E207" s="36">
        <v>0.29166666666666702</v>
      </c>
      <c r="F207" s="36">
        <v>0.20833333333333301</v>
      </c>
      <c r="G207" s="38"/>
      <c r="H207" s="34"/>
      <c r="I207" s="661"/>
    </row>
    <row r="208" spans="1:9">
      <c r="A208" s="8">
        <v>41481</v>
      </c>
      <c r="B208" s="9">
        <v>41481</v>
      </c>
      <c r="C208" s="34">
        <v>0</v>
      </c>
      <c r="D208" s="34"/>
      <c r="E208" s="34"/>
      <c r="F208" s="36">
        <v>0.5</v>
      </c>
      <c r="G208" s="38"/>
      <c r="H208" s="34"/>
      <c r="I208" s="661">
        <v>4.5</v>
      </c>
    </row>
    <row r="209" spans="1:11">
      <c r="A209" s="8">
        <v>41482</v>
      </c>
      <c r="B209" s="9">
        <v>41482</v>
      </c>
      <c r="C209" s="34">
        <v>1</v>
      </c>
      <c r="D209" s="34"/>
      <c r="E209" s="34"/>
      <c r="F209" s="36">
        <v>1</v>
      </c>
      <c r="G209" s="38"/>
      <c r="H209" s="34"/>
      <c r="I209" s="661"/>
    </row>
    <row r="210" spans="1:11">
      <c r="A210" s="8">
        <v>41483</v>
      </c>
      <c r="B210" s="9">
        <v>41483</v>
      </c>
      <c r="C210" s="34">
        <v>1</v>
      </c>
      <c r="D210" s="34"/>
      <c r="E210" s="34"/>
      <c r="F210" s="36">
        <v>1</v>
      </c>
      <c r="G210" s="38"/>
      <c r="H210" s="34"/>
      <c r="I210" s="661"/>
    </row>
    <row r="211" spans="1:11">
      <c r="A211" s="8">
        <v>41484</v>
      </c>
      <c r="B211" s="9">
        <v>41484</v>
      </c>
      <c r="C211" s="34">
        <v>0</v>
      </c>
      <c r="D211" s="34"/>
      <c r="E211" s="34"/>
      <c r="F211" s="36">
        <v>0.5</v>
      </c>
      <c r="G211" s="38"/>
      <c r="H211" s="34"/>
      <c r="I211" s="661"/>
    </row>
    <row r="212" spans="1:11">
      <c r="A212" s="8">
        <v>41485</v>
      </c>
      <c r="B212" s="9">
        <v>41485</v>
      </c>
      <c r="C212" s="34">
        <v>0</v>
      </c>
      <c r="D212" s="34"/>
      <c r="E212" s="34"/>
      <c r="F212" s="36">
        <v>0.5</v>
      </c>
      <c r="G212" s="38"/>
      <c r="H212" s="34"/>
      <c r="I212" s="661"/>
    </row>
    <row r="213" spans="1:11">
      <c r="A213" s="8">
        <v>41486</v>
      </c>
      <c r="B213" s="9">
        <v>41486</v>
      </c>
      <c r="C213" s="34">
        <v>0</v>
      </c>
      <c r="D213" s="34"/>
      <c r="E213" s="34"/>
      <c r="F213" s="36">
        <v>0.5</v>
      </c>
      <c r="G213" s="38"/>
      <c r="H213" s="34"/>
      <c r="I213" s="661"/>
    </row>
    <row r="214" spans="1:11">
      <c r="A214" s="8">
        <v>41487</v>
      </c>
      <c r="B214" s="9">
        <v>41487</v>
      </c>
      <c r="C214" s="34">
        <v>0</v>
      </c>
      <c r="D214" s="34"/>
      <c r="E214" s="34"/>
      <c r="F214" s="36">
        <v>0.29166666666666702</v>
      </c>
      <c r="G214" s="39">
        <v>0.20833333333333301</v>
      </c>
      <c r="H214" s="34"/>
      <c r="I214" s="661"/>
    </row>
    <row r="215" spans="1:11">
      <c r="A215" s="8">
        <v>41488</v>
      </c>
      <c r="B215" s="9">
        <v>41488</v>
      </c>
      <c r="C215" s="34">
        <v>0</v>
      </c>
      <c r="D215" s="34"/>
      <c r="E215" s="34"/>
      <c r="F215" s="41"/>
      <c r="G215" s="39">
        <v>0.5</v>
      </c>
      <c r="H215" s="34"/>
      <c r="I215" s="662">
        <v>4.5</v>
      </c>
    </row>
    <row r="216" spans="1:11">
      <c r="A216" s="8">
        <v>41489</v>
      </c>
      <c r="B216" s="9">
        <v>41489</v>
      </c>
      <c r="C216" s="34">
        <v>1</v>
      </c>
      <c r="D216" s="34"/>
      <c r="E216" s="34"/>
      <c r="F216" s="34"/>
      <c r="G216" s="39">
        <v>1</v>
      </c>
      <c r="H216" s="34"/>
      <c r="I216" s="662"/>
      <c r="J216" s="47" t="s">
        <v>27</v>
      </c>
      <c r="K216" s="47"/>
    </row>
    <row r="217" spans="1:11">
      <c r="A217" s="8">
        <v>41490</v>
      </c>
      <c r="B217" s="9">
        <v>41490</v>
      </c>
      <c r="C217" s="34">
        <v>1</v>
      </c>
      <c r="D217" s="34"/>
      <c r="E217" s="34"/>
      <c r="F217" s="34"/>
      <c r="G217" s="39">
        <v>1</v>
      </c>
      <c r="H217" s="34"/>
      <c r="I217" s="662"/>
    </row>
    <row r="218" spans="1:11">
      <c r="A218" s="8">
        <v>41491</v>
      </c>
      <c r="B218" s="9">
        <v>41491</v>
      </c>
      <c r="C218" s="34">
        <v>0</v>
      </c>
      <c r="D218" s="34"/>
      <c r="E218" s="34"/>
      <c r="F218" s="34"/>
      <c r="G218" s="39">
        <v>0.5</v>
      </c>
      <c r="H218" s="34"/>
      <c r="I218" s="662"/>
    </row>
    <row r="219" spans="1:11">
      <c r="A219" s="8">
        <v>41492</v>
      </c>
      <c r="B219" s="9">
        <v>41492</v>
      </c>
      <c r="C219" s="34">
        <v>0</v>
      </c>
      <c r="D219" s="34"/>
      <c r="E219" s="34"/>
      <c r="F219" s="34"/>
      <c r="G219" s="39">
        <v>0.5</v>
      </c>
      <c r="H219" s="34"/>
      <c r="I219" s="662"/>
    </row>
    <row r="220" spans="1:11">
      <c r="A220" s="8">
        <v>41493</v>
      </c>
      <c r="B220" s="9">
        <v>41493</v>
      </c>
      <c r="C220" s="34">
        <v>0</v>
      </c>
      <c r="D220" s="34"/>
      <c r="E220" s="34"/>
      <c r="F220" s="34"/>
      <c r="G220" s="39">
        <v>0.5</v>
      </c>
      <c r="H220" s="34"/>
      <c r="I220" s="662"/>
    </row>
    <row r="221" spans="1:11">
      <c r="A221" s="8">
        <v>41494</v>
      </c>
      <c r="B221" s="9">
        <v>41494</v>
      </c>
      <c r="C221" s="34">
        <v>0</v>
      </c>
      <c r="D221" s="40">
        <v>0.20833333333333301</v>
      </c>
      <c r="E221" s="34"/>
      <c r="F221" s="34"/>
      <c r="G221" s="39">
        <v>0.29166666666666702</v>
      </c>
      <c r="H221" s="34"/>
      <c r="I221" s="662"/>
    </row>
    <row r="222" spans="1:11">
      <c r="A222" s="8">
        <v>41495</v>
      </c>
      <c r="B222" s="9">
        <v>41495</v>
      </c>
      <c r="C222" s="34">
        <v>0</v>
      </c>
      <c r="D222" s="40">
        <v>0.5</v>
      </c>
      <c r="E222" s="34"/>
      <c r="F222" s="34"/>
      <c r="G222" s="34"/>
      <c r="H222" s="34"/>
      <c r="I222" s="663">
        <v>4.5</v>
      </c>
    </row>
    <row r="223" spans="1:11">
      <c r="A223" s="8">
        <v>41496</v>
      </c>
      <c r="B223" s="9">
        <v>41496</v>
      </c>
      <c r="C223" s="34">
        <v>1</v>
      </c>
      <c r="D223" s="40">
        <v>1</v>
      </c>
      <c r="E223" s="34"/>
      <c r="F223" s="34"/>
      <c r="G223" s="34"/>
      <c r="H223" s="34"/>
      <c r="I223" s="663"/>
    </row>
    <row r="224" spans="1:11">
      <c r="A224" s="8">
        <v>41497</v>
      </c>
      <c r="B224" s="9">
        <v>41497</v>
      </c>
      <c r="C224" s="34">
        <v>1</v>
      </c>
      <c r="D224" s="40">
        <v>1</v>
      </c>
      <c r="E224" s="34"/>
      <c r="F224" s="34"/>
      <c r="G224" s="34"/>
      <c r="H224" s="34"/>
      <c r="I224" s="663"/>
    </row>
    <row r="225" spans="1:9">
      <c r="A225" s="8">
        <v>41498</v>
      </c>
      <c r="B225" s="9">
        <v>41498</v>
      </c>
      <c r="C225" s="34">
        <v>0</v>
      </c>
      <c r="D225" s="40">
        <v>0.5</v>
      </c>
      <c r="E225" s="34"/>
      <c r="F225" s="34"/>
      <c r="G225" s="34"/>
      <c r="H225" s="34"/>
      <c r="I225" s="663"/>
    </row>
    <row r="226" spans="1:9">
      <c r="A226" s="8">
        <v>41499</v>
      </c>
      <c r="B226" s="9">
        <v>41499</v>
      </c>
      <c r="C226" s="34">
        <v>0</v>
      </c>
      <c r="D226" s="40">
        <v>0.5</v>
      </c>
      <c r="E226" s="34"/>
      <c r="F226" s="34"/>
      <c r="G226" s="34"/>
      <c r="H226" s="34"/>
      <c r="I226" s="663"/>
    </row>
    <row r="227" spans="1:9">
      <c r="A227" s="8">
        <v>41500</v>
      </c>
      <c r="B227" s="9">
        <v>41500</v>
      </c>
      <c r="C227" s="34">
        <v>0</v>
      </c>
      <c r="D227" s="40">
        <v>0.5</v>
      </c>
      <c r="E227" s="34"/>
      <c r="F227" s="34"/>
      <c r="G227" s="34"/>
      <c r="H227" s="34"/>
      <c r="I227" s="663"/>
    </row>
    <row r="228" spans="1:9">
      <c r="A228" s="8">
        <v>41501</v>
      </c>
      <c r="B228" s="9">
        <v>41501</v>
      </c>
      <c r="C228" s="34">
        <v>0</v>
      </c>
      <c r="D228" s="35">
        <v>0.29166666666666702</v>
      </c>
      <c r="E228" s="36">
        <v>0.20833333333333301</v>
      </c>
      <c r="F228" s="34"/>
      <c r="G228" s="34"/>
      <c r="H228" s="34"/>
      <c r="I228" s="663"/>
    </row>
    <row r="229" spans="1:9">
      <c r="A229" s="8">
        <v>41502</v>
      </c>
      <c r="B229" s="9">
        <v>41502</v>
      </c>
      <c r="C229" s="34">
        <v>0</v>
      </c>
      <c r="D229" s="34"/>
      <c r="E229" s="36">
        <v>0.5</v>
      </c>
      <c r="F229" s="34"/>
      <c r="G229" s="34"/>
      <c r="H229" s="34"/>
      <c r="I229" s="661">
        <v>4.5</v>
      </c>
    </row>
    <row r="230" spans="1:9">
      <c r="A230" s="8">
        <v>41503</v>
      </c>
      <c r="B230" s="9">
        <v>41503</v>
      </c>
      <c r="C230" s="34">
        <v>1</v>
      </c>
      <c r="D230" s="34"/>
      <c r="E230" s="36">
        <v>1</v>
      </c>
      <c r="F230" s="34"/>
      <c r="G230" s="34"/>
      <c r="H230" s="34"/>
      <c r="I230" s="661"/>
    </row>
    <row r="231" spans="1:9">
      <c r="A231" s="8">
        <v>41504</v>
      </c>
      <c r="B231" s="9">
        <v>41504</v>
      </c>
      <c r="C231" s="34">
        <v>1</v>
      </c>
      <c r="D231" s="34"/>
      <c r="E231" s="36">
        <v>1</v>
      </c>
      <c r="F231" s="34"/>
      <c r="G231" s="34"/>
      <c r="H231" s="34"/>
      <c r="I231" s="661"/>
    </row>
    <row r="232" spans="1:9">
      <c r="A232" s="8">
        <v>41505</v>
      </c>
      <c r="B232" s="9">
        <v>41505</v>
      </c>
      <c r="C232" s="34">
        <v>0</v>
      </c>
      <c r="D232" s="34"/>
      <c r="E232" s="36">
        <v>0.5</v>
      </c>
      <c r="F232" s="34"/>
      <c r="G232" s="34"/>
      <c r="H232" s="34"/>
      <c r="I232" s="661"/>
    </row>
    <row r="233" spans="1:9">
      <c r="A233" s="8">
        <v>41506</v>
      </c>
      <c r="B233" s="9">
        <v>41506</v>
      </c>
      <c r="C233" s="34">
        <v>0</v>
      </c>
      <c r="D233" s="34"/>
      <c r="E233" s="36">
        <v>0.5</v>
      </c>
      <c r="F233" s="34"/>
      <c r="G233" s="34"/>
      <c r="H233" s="34"/>
      <c r="I233" s="661"/>
    </row>
    <row r="234" spans="1:9">
      <c r="A234" s="8">
        <v>41507</v>
      </c>
      <c r="B234" s="9">
        <v>41507</v>
      </c>
      <c r="C234" s="34">
        <v>0</v>
      </c>
      <c r="D234" s="34"/>
      <c r="E234" s="36">
        <v>0.5</v>
      </c>
      <c r="F234" s="34"/>
      <c r="G234" s="34"/>
      <c r="H234" s="34"/>
      <c r="I234" s="661"/>
    </row>
    <row r="235" spans="1:9">
      <c r="A235" s="8">
        <v>41508</v>
      </c>
      <c r="B235" s="9">
        <v>41508</v>
      </c>
      <c r="C235" s="34">
        <v>0</v>
      </c>
      <c r="D235" s="34"/>
      <c r="E235" s="36">
        <v>0.29166666666666702</v>
      </c>
      <c r="F235" s="36">
        <v>0.20833333333333301</v>
      </c>
      <c r="G235" s="38"/>
      <c r="H235" s="34"/>
      <c r="I235" s="661"/>
    </row>
    <row r="236" spans="1:9">
      <c r="A236" s="8">
        <v>41509</v>
      </c>
      <c r="B236" s="9">
        <v>41509</v>
      </c>
      <c r="C236" s="34">
        <v>0</v>
      </c>
      <c r="D236" s="34"/>
      <c r="E236" s="34"/>
      <c r="F236" s="36">
        <v>0.5</v>
      </c>
      <c r="G236" s="38"/>
      <c r="H236" s="34"/>
      <c r="I236" s="661">
        <v>4.5</v>
      </c>
    </row>
    <row r="237" spans="1:9">
      <c r="A237" s="8">
        <v>41510</v>
      </c>
      <c r="B237" s="9">
        <v>41510</v>
      </c>
      <c r="C237" s="34">
        <v>1</v>
      </c>
      <c r="D237" s="34"/>
      <c r="E237" s="34"/>
      <c r="F237" s="36">
        <v>1</v>
      </c>
      <c r="G237" s="38"/>
      <c r="H237" s="34"/>
      <c r="I237" s="661"/>
    </row>
    <row r="238" spans="1:9">
      <c r="A238" s="8">
        <v>41511</v>
      </c>
      <c r="B238" s="9">
        <v>41511</v>
      </c>
      <c r="C238" s="34">
        <v>1</v>
      </c>
      <c r="D238" s="34"/>
      <c r="E238" s="34"/>
      <c r="F238" s="36">
        <v>1</v>
      </c>
      <c r="G238" s="38"/>
      <c r="H238" s="34"/>
      <c r="I238" s="661"/>
    </row>
    <row r="239" spans="1:9">
      <c r="A239" s="8">
        <v>41512</v>
      </c>
      <c r="B239" s="9">
        <v>41512</v>
      </c>
      <c r="C239" s="34">
        <v>0</v>
      </c>
      <c r="D239" s="34"/>
      <c r="E239" s="34"/>
      <c r="F239" s="36">
        <v>0.5</v>
      </c>
      <c r="G239" s="38"/>
      <c r="H239" s="34"/>
      <c r="I239" s="661"/>
    </row>
    <row r="240" spans="1:9">
      <c r="A240" s="8">
        <v>41513</v>
      </c>
      <c r="B240" s="9">
        <v>41513</v>
      </c>
      <c r="C240" s="34">
        <v>0</v>
      </c>
      <c r="D240" s="34"/>
      <c r="E240" s="34"/>
      <c r="F240" s="36">
        <v>0.5</v>
      </c>
      <c r="G240" s="38"/>
      <c r="H240" s="34"/>
      <c r="I240" s="661"/>
    </row>
    <row r="241" spans="1:10">
      <c r="A241" s="8">
        <v>41514</v>
      </c>
      <c r="B241" s="9">
        <v>41514</v>
      </c>
      <c r="C241" s="34">
        <v>0</v>
      </c>
      <c r="D241" s="34"/>
      <c r="E241" s="34"/>
      <c r="F241" s="36">
        <v>0.5</v>
      </c>
      <c r="G241" s="38"/>
      <c r="H241" s="34"/>
      <c r="I241" s="661"/>
    </row>
    <row r="242" spans="1:10">
      <c r="A242" s="8">
        <v>41515</v>
      </c>
      <c r="B242" s="9">
        <v>41515</v>
      </c>
      <c r="C242" s="34">
        <v>0</v>
      </c>
      <c r="D242" s="34"/>
      <c r="E242" s="34"/>
      <c r="F242" s="36">
        <v>0.29166666666666702</v>
      </c>
      <c r="G242" s="39">
        <v>0.20833333333333301</v>
      </c>
      <c r="H242" s="34"/>
      <c r="I242" s="661"/>
    </row>
    <row r="243" spans="1:10">
      <c r="A243" s="8">
        <v>41516</v>
      </c>
      <c r="B243" s="9">
        <v>41516</v>
      </c>
      <c r="C243" s="34">
        <v>0</v>
      </c>
      <c r="D243" s="34"/>
      <c r="E243" s="34"/>
      <c r="F243" s="41"/>
      <c r="G243" s="39">
        <v>0.5</v>
      </c>
      <c r="H243" s="34"/>
      <c r="I243" s="662">
        <v>5</v>
      </c>
    </row>
    <row r="244" spans="1:10">
      <c r="A244" s="8">
        <v>41517</v>
      </c>
      <c r="B244" s="9">
        <v>41517</v>
      </c>
      <c r="C244" s="34">
        <v>1</v>
      </c>
      <c r="D244" s="34"/>
      <c r="E244" s="34"/>
      <c r="F244" s="34"/>
      <c r="G244" s="39">
        <v>1</v>
      </c>
      <c r="H244" s="34"/>
      <c r="I244" s="662"/>
    </row>
    <row r="245" spans="1:10">
      <c r="A245" s="8">
        <v>41518</v>
      </c>
      <c r="B245" s="9">
        <v>41518</v>
      </c>
      <c r="C245" s="34">
        <v>1</v>
      </c>
      <c r="D245" s="34"/>
      <c r="E245" s="34"/>
      <c r="F245" s="34"/>
      <c r="G245" s="39">
        <v>1</v>
      </c>
      <c r="H245" s="34"/>
      <c r="I245" s="662"/>
    </row>
    <row r="246" spans="1:10">
      <c r="A246" s="8">
        <v>41519</v>
      </c>
      <c r="B246" s="9">
        <v>41519</v>
      </c>
      <c r="C246" s="34">
        <v>0</v>
      </c>
      <c r="D246" s="34"/>
      <c r="E246" s="34"/>
      <c r="F246" s="34"/>
      <c r="G246" s="39">
        <v>0.5</v>
      </c>
      <c r="H246" s="34"/>
      <c r="I246" s="662"/>
    </row>
    <row r="247" spans="1:10">
      <c r="A247" s="8">
        <v>41520</v>
      </c>
      <c r="B247" s="9">
        <v>41520</v>
      </c>
      <c r="C247" s="34">
        <v>0</v>
      </c>
      <c r="D247" s="34"/>
      <c r="E247" s="34"/>
      <c r="F247" s="34"/>
      <c r="G247" s="39">
        <v>0.5</v>
      </c>
      <c r="H247" s="34"/>
      <c r="I247" s="662"/>
    </row>
    <row r="248" spans="1:10">
      <c r="A248" s="8">
        <v>41521</v>
      </c>
      <c r="B248" s="9">
        <v>41521</v>
      </c>
      <c r="C248" s="34">
        <v>0</v>
      </c>
      <c r="D248" s="34"/>
      <c r="E248" s="34"/>
      <c r="F248" s="34"/>
      <c r="G248" s="39">
        <v>0.5</v>
      </c>
      <c r="H248" s="34"/>
      <c r="I248" s="662"/>
    </row>
    <row r="249" spans="1:10">
      <c r="A249" s="8">
        <v>41522</v>
      </c>
      <c r="B249" s="9">
        <v>41522</v>
      </c>
      <c r="C249" s="34">
        <v>0</v>
      </c>
      <c r="D249" s="40">
        <v>0</v>
      </c>
      <c r="E249" s="34"/>
      <c r="F249" s="34"/>
      <c r="G249" s="39">
        <v>0.5</v>
      </c>
      <c r="H249" s="34"/>
      <c r="I249" s="662"/>
      <c r="J249" t="s">
        <v>27</v>
      </c>
    </row>
    <row r="250" spans="1:10">
      <c r="A250" s="8">
        <v>41523</v>
      </c>
      <c r="B250" s="9">
        <v>41523</v>
      </c>
      <c r="C250" s="34">
        <v>0</v>
      </c>
      <c r="D250" s="40">
        <v>0.20833333333333301</v>
      </c>
      <c r="E250" s="34"/>
      <c r="F250" s="34"/>
      <c r="G250" s="39">
        <v>0.29166666666666702</v>
      </c>
      <c r="H250" s="34"/>
      <c r="I250" s="663">
        <v>4</v>
      </c>
    </row>
    <row r="251" spans="1:10">
      <c r="A251" s="8">
        <v>41524</v>
      </c>
      <c r="B251" s="9">
        <v>41524</v>
      </c>
      <c r="C251" s="34">
        <v>1</v>
      </c>
      <c r="D251" s="40">
        <v>1</v>
      </c>
      <c r="E251" s="34"/>
      <c r="F251" s="34"/>
      <c r="G251" s="34"/>
      <c r="H251" s="34"/>
      <c r="I251" s="663"/>
    </row>
    <row r="252" spans="1:10">
      <c r="A252" s="8">
        <v>41525</v>
      </c>
      <c r="B252" s="9">
        <v>41525</v>
      </c>
      <c r="C252" s="34">
        <v>1</v>
      </c>
      <c r="D252" s="40">
        <v>1</v>
      </c>
      <c r="E252" s="34"/>
      <c r="F252" s="34"/>
      <c r="G252" s="34"/>
      <c r="H252" s="34"/>
      <c r="I252" s="663"/>
    </row>
    <row r="253" spans="1:10">
      <c r="A253" s="8">
        <v>41526</v>
      </c>
      <c r="B253" s="9">
        <v>41526</v>
      </c>
      <c r="C253" s="34">
        <v>0</v>
      </c>
      <c r="D253" s="40">
        <v>0.5</v>
      </c>
      <c r="E253" s="34"/>
      <c r="F253" s="34"/>
      <c r="G253" s="34"/>
      <c r="H253" s="34"/>
      <c r="I253" s="663"/>
    </row>
    <row r="254" spans="1:10">
      <c r="A254" s="8">
        <v>41527</v>
      </c>
      <c r="B254" s="9">
        <v>41527</v>
      </c>
      <c r="C254" s="34">
        <v>0</v>
      </c>
      <c r="D254" s="40">
        <v>0.5</v>
      </c>
      <c r="E254" s="34"/>
      <c r="F254" s="34"/>
      <c r="G254" s="34"/>
      <c r="H254" s="34"/>
      <c r="I254" s="663"/>
    </row>
    <row r="255" spans="1:10">
      <c r="A255" s="8">
        <v>41528</v>
      </c>
      <c r="B255" s="9">
        <v>41528</v>
      </c>
      <c r="C255" s="34">
        <v>0</v>
      </c>
      <c r="D255" s="40">
        <v>0.5</v>
      </c>
      <c r="E255" s="34"/>
      <c r="F255" s="34"/>
      <c r="G255" s="34"/>
      <c r="H255" s="34"/>
      <c r="I255" s="663"/>
    </row>
    <row r="256" spans="1:10">
      <c r="A256" s="8">
        <v>41529</v>
      </c>
      <c r="B256" s="9">
        <v>41529</v>
      </c>
      <c r="C256" s="34">
        <v>0</v>
      </c>
      <c r="D256" s="35">
        <v>0.29166666666666702</v>
      </c>
      <c r="E256" s="36">
        <v>0.20833333333333301</v>
      </c>
      <c r="F256" s="34"/>
      <c r="G256" s="34"/>
      <c r="H256" s="34"/>
      <c r="I256" s="663"/>
    </row>
    <row r="257" spans="1:9">
      <c r="A257" s="8">
        <v>41530</v>
      </c>
      <c r="B257" s="9">
        <v>41530</v>
      </c>
      <c r="C257" s="34">
        <v>0</v>
      </c>
      <c r="D257" s="34"/>
      <c r="E257" s="36">
        <v>0.5</v>
      </c>
      <c r="F257" s="34"/>
      <c r="G257" s="34"/>
      <c r="H257" s="34"/>
      <c r="I257" s="661">
        <v>4.5</v>
      </c>
    </row>
    <row r="258" spans="1:9">
      <c r="A258" s="8">
        <v>41531</v>
      </c>
      <c r="B258" s="9">
        <v>41531</v>
      </c>
      <c r="C258" s="34">
        <v>1</v>
      </c>
      <c r="D258" s="34"/>
      <c r="E258" s="36">
        <v>1</v>
      </c>
      <c r="F258" s="34"/>
      <c r="G258" s="34"/>
      <c r="H258" s="34"/>
      <c r="I258" s="661"/>
    </row>
    <row r="259" spans="1:9">
      <c r="A259" s="8">
        <v>41532</v>
      </c>
      <c r="B259" s="9">
        <v>41532</v>
      </c>
      <c r="C259" s="34">
        <v>1</v>
      </c>
      <c r="D259" s="34"/>
      <c r="E259" s="36">
        <v>1</v>
      </c>
      <c r="F259" s="34"/>
      <c r="G259" s="34"/>
      <c r="H259" s="34"/>
      <c r="I259" s="661"/>
    </row>
    <row r="260" spans="1:9">
      <c r="A260" s="8">
        <v>41533</v>
      </c>
      <c r="B260" s="9">
        <v>41533</v>
      </c>
      <c r="C260" s="34">
        <v>0</v>
      </c>
      <c r="D260" s="34"/>
      <c r="E260" s="36">
        <v>0.5</v>
      </c>
      <c r="F260" s="34"/>
      <c r="G260" s="34"/>
      <c r="H260" s="34"/>
      <c r="I260" s="661"/>
    </row>
    <row r="261" spans="1:9">
      <c r="A261" s="8">
        <v>41534</v>
      </c>
      <c r="B261" s="9">
        <v>41534</v>
      </c>
      <c r="C261" s="34">
        <v>0</v>
      </c>
      <c r="D261" s="34"/>
      <c r="E261" s="36">
        <v>0.5</v>
      </c>
      <c r="F261" s="34"/>
      <c r="G261" s="34"/>
      <c r="H261" s="34"/>
      <c r="I261" s="661"/>
    </row>
    <row r="262" spans="1:9">
      <c r="A262" s="8">
        <v>41535</v>
      </c>
      <c r="B262" s="9">
        <v>41535</v>
      </c>
      <c r="C262" s="34">
        <v>0</v>
      </c>
      <c r="D262" s="34"/>
      <c r="E262" s="36">
        <v>0.5</v>
      </c>
      <c r="F262" s="34"/>
      <c r="G262" s="34"/>
      <c r="H262" s="34"/>
      <c r="I262" s="661"/>
    </row>
    <row r="263" spans="1:9">
      <c r="A263" s="8">
        <v>41536</v>
      </c>
      <c r="B263" s="9">
        <v>41536</v>
      </c>
      <c r="C263" s="34">
        <v>0</v>
      </c>
      <c r="D263" s="34"/>
      <c r="E263" s="36">
        <v>0.29166666666666702</v>
      </c>
      <c r="F263" s="36">
        <v>0.20833333333333301</v>
      </c>
      <c r="G263" s="38"/>
      <c r="H263" s="34"/>
      <c r="I263" s="661"/>
    </row>
    <row r="264" spans="1:9">
      <c r="A264" s="8">
        <v>41537</v>
      </c>
      <c r="B264" s="9">
        <v>41537</v>
      </c>
      <c r="C264" s="34">
        <v>0</v>
      </c>
      <c r="D264" s="34"/>
      <c r="E264" s="34"/>
      <c r="F264" s="36">
        <v>0.5</v>
      </c>
      <c r="G264" s="38"/>
      <c r="H264" s="34"/>
      <c r="I264" s="661">
        <v>4.5</v>
      </c>
    </row>
    <row r="265" spans="1:9">
      <c r="A265" s="8">
        <v>41538</v>
      </c>
      <c r="B265" s="9">
        <v>41538</v>
      </c>
      <c r="C265" s="34">
        <v>1</v>
      </c>
      <c r="D265" s="34"/>
      <c r="E265" s="34"/>
      <c r="F265" s="36">
        <v>1</v>
      </c>
      <c r="G265" s="38"/>
      <c r="H265" s="34"/>
      <c r="I265" s="661"/>
    </row>
    <row r="266" spans="1:9">
      <c r="A266" s="8">
        <v>41539</v>
      </c>
      <c r="B266" s="9">
        <v>41539</v>
      </c>
      <c r="C266" s="34">
        <v>1</v>
      </c>
      <c r="D266" s="34"/>
      <c r="E266" s="34"/>
      <c r="F266" s="36">
        <v>1</v>
      </c>
      <c r="G266" s="38"/>
      <c r="H266" s="34"/>
      <c r="I266" s="661"/>
    </row>
    <row r="267" spans="1:9">
      <c r="A267" s="8">
        <v>41540</v>
      </c>
      <c r="B267" s="9">
        <v>41540</v>
      </c>
      <c r="C267" s="34">
        <v>0</v>
      </c>
      <c r="D267" s="34"/>
      <c r="E267" s="34"/>
      <c r="F267" s="36">
        <v>0.5</v>
      </c>
      <c r="G267" s="38"/>
      <c r="H267" s="34"/>
      <c r="I267" s="661"/>
    </row>
    <row r="268" spans="1:9">
      <c r="A268" s="8">
        <v>41541</v>
      </c>
      <c r="B268" s="9">
        <v>41541</v>
      </c>
      <c r="C268" s="34">
        <v>0</v>
      </c>
      <c r="D268" s="34"/>
      <c r="E268" s="34"/>
      <c r="F268" s="36">
        <v>0.5</v>
      </c>
      <c r="G268" s="38"/>
      <c r="H268" s="34"/>
      <c r="I268" s="661"/>
    </row>
    <row r="269" spans="1:9">
      <c r="A269" s="8">
        <v>41542</v>
      </c>
      <c r="B269" s="9">
        <v>41542</v>
      </c>
      <c r="C269" s="34">
        <v>0</v>
      </c>
      <c r="D269" s="34"/>
      <c r="E269" s="34"/>
      <c r="F269" s="36">
        <v>0.5</v>
      </c>
      <c r="G269" s="38"/>
      <c r="H269" s="34"/>
      <c r="I269" s="661"/>
    </row>
    <row r="270" spans="1:9">
      <c r="A270" s="8">
        <v>41543</v>
      </c>
      <c r="B270" s="9">
        <v>41543</v>
      </c>
      <c r="C270" s="34">
        <v>0</v>
      </c>
      <c r="D270" s="34"/>
      <c r="E270" s="34"/>
      <c r="F270" s="36">
        <v>0.29166666666666702</v>
      </c>
      <c r="G270" s="39">
        <v>0.20833333333333301</v>
      </c>
      <c r="H270" s="34"/>
      <c r="I270" s="661"/>
    </row>
    <row r="271" spans="1:9">
      <c r="A271" s="8">
        <v>41544</v>
      </c>
      <c r="B271" s="9">
        <v>41544</v>
      </c>
      <c r="C271" s="34">
        <v>0</v>
      </c>
      <c r="D271" s="34"/>
      <c r="E271" s="34"/>
      <c r="F271" s="41"/>
      <c r="G271" s="39">
        <v>0.5</v>
      </c>
      <c r="H271" s="34"/>
      <c r="I271" s="662">
        <v>4.5</v>
      </c>
    </row>
    <row r="272" spans="1:9">
      <c r="A272" s="8">
        <v>41545</v>
      </c>
      <c r="B272" s="9">
        <v>41545</v>
      </c>
      <c r="C272" s="34">
        <v>1</v>
      </c>
      <c r="D272" s="34"/>
      <c r="E272" s="34"/>
      <c r="F272" s="34"/>
      <c r="G272" s="39">
        <v>1</v>
      </c>
      <c r="H272" s="34"/>
      <c r="I272" s="662"/>
    </row>
    <row r="273" spans="1:9">
      <c r="A273" s="8">
        <v>41546</v>
      </c>
      <c r="B273" s="9">
        <v>41546</v>
      </c>
      <c r="C273" s="34">
        <v>1</v>
      </c>
      <c r="D273" s="34"/>
      <c r="E273" s="34"/>
      <c r="F273" s="34"/>
      <c r="G273" s="39">
        <v>1</v>
      </c>
      <c r="H273" s="34"/>
      <c r="I273" s="662"/>
    </row>
    <row r="274" spans="1:9">
      <c r="A274" s="8">
        <v>41547</v>
      </c>
      <c r="B274" s="9">
        <v>41547</v>
      </c>
      <c r="C274" s="34">
        <v>0</v>
      </c>
      <c r="D274" s="34"/>
      <c r="E274" s="34"/>
      <c r="F274" s="34"/>
      <c r="G274" s="39">
        <v>0.5</v>
      </c>
      <c r="H274" s="34"/>
      <c r="I274" s="662"/>
    </row>
    <row r="275" spans="1:9">
      <c r="A275" s="8">
        <v>41548</v>
      </c>
      <c r="B275" s="9">
        <v>41548</v>
      </c>
      <c r="C275" s="34">
        <v>0</v>
      </c>
      <c r="D275" s="34"/>
      <c r="E275" s="34"/>
      <c r="F275" s="34"/>
      <c r="G275" s="39">
        <v>0.5</v>
      </c>
      <c r="H275" s="34"/>
      <c r="I275" s="662"/>
    </row>
    <row r="276" spans="1:9">
      <c r="A276" s="8">
        <v>41549</v>
      </c>
      <c r="B276" s="9">
        <v>41549</v>
      </c>
      <c r="C276" s="34">
        <v>0</v>
      </c>
      <c r="D276" s="34"/>
      <c r="E276" s="34"/>
      <c r="F276" s="34"/>
      <c r="G276" s="39">
        <v>0.5</v>
      </c>
      <c r="H276" s="34"/>
      <c r="I276" s="662"/>
    </row>
    <row r="277" spans="1:9">
      <c r="A277" s="8">
        <v>41550</v>
      </c>
      <c r="B277" s="9">
        <v>41550</v>
      </c>
      <c r="C277" s="34">
        <v>0</v>
      </c>
      <c r="D277" s="40">
        <v>0.20833333333333301</v>
      </c>
      <c r="E277" s="34"/>
      <c r="F277" s="34"/>
      <c r="G277" s="39">
        <v>0.29166666666666702</v>
      </c>
      <c r="H277" s="34"/>
      <c r="I277" s="662"/>
    </row>
    <row r="278" spans="1:9">
      <c r="A278" s="8">
        <v>41551</v>
      </c>
      <c r="B278" s="9">
        <v>41551</v>
      </c>
      <c r="C278" s="34">
        <v>0</v>
      </c>
      <c r="D278" s="40">
        <v>0.5</v>
      </c>
      <c r="E278" s="34"/>
      <c r="F278" s="34"/>
      <c r="G278" s="34"/>
      <c r="H278" s="34"/>
      <c r="I278" s="663">
        <v>4.5</v>
      </c>
    </row>
    <row r="279" spans="1:9">
      <c r="A279" s="8">
        <v>41552</v>
      </c>
      <c r="B279" s="9">
        <v>41552</v>
      </c>
      <c r="C279" s="34">
        <v>1</v>
      </c>
      <c r="D279" s="40">
        <v>1</v>
      </c>
      <c r="E279" s="34"/>
      <c r="F279" s="34"/>
      <c r="G279" s="34"/>
      <c r="H279" s="34"/>
      <c r="I279" s="663"/>
    </row>
    <row r="280" spans="1:9">
      <c r="A280" s="8">
        <v>41553</v>
      </c>
      <c r="B280" s="9">
        <v>41553</v>
      </c>
      <c r="C280" s="34">
        <v>1</v>
      </c>
      <c r="D280" s="40">
        <v>1</v>
      </c>
      <c r="E280" s="34"/>
      <c r="F280" s="34"/>
      <c r="G280" s="34"/>
      <c r="H280" s="34"/>
      <c r="I280" s="663"/>
    </row>
    <row r="281" spans="1:9">
      <c r="A281" s="8">
        <v>41554</v>
      </c>
      <c r="B281" s="9">
        <v>41554</v>
      </c>
      <c r="C281" s="34">
        <v>0</v>
      </c>
      <c r="D281" s="40">
        <v>0.5</v>
      </c>
      <c r="E281" s="34"/>
      <c r="F281" s="34"/>
      <c r="G281" s="34"/>
      <c r="H281" s="34"/>
      <c r="I281" s="663"/>
    </row>
    <row r="282" spans="1:9">
      <c r="A282" s="8">
        <v>41555</v>
      </c>
      <c r="B282" s="9">
        <v>41555</v>
      </c>
      <c r="C282" s="34">
        <v>0</v>
      </c>
      <c r="D282" s="40">
        <v>0.5</v>
      </c>
      <c r="E282" s="34"/>
      <c r="F282" s="34"/>
      <c r="G282" s="34"/>
      <c r="H282" s="34"/>
      <c r="I282" s="663"/>
    </row>
    <row r="283" spans="1:9">
      <c r="A283" s="8">
        <v>41556</v>
      </c>
      <c r="B283" s="9">
        <v>41556</v>
      </c>
      <c r="C283" s="34">
        <v>0</v>
      </c>
      <c r="D283" s="40">
        <v>0.5</v>
      </c>
      <c r="E283" s="34"/>
      <c r="F283" s="34"/>
      <c r="G283" s="34"/>
      <c r="H283" s="34"/>
      <c r="I283" s="663"/>
    </row>
    <row r="284" spans="1:9">
      <c r="A284" s="8">
        <v>41557</v>
      </c>
      <c r="B284" s="9">
        <v>41557</v>
      </c>
      <c r="C284" s="34">
        <v>0</v>
      </c>
      <c r="D284" s="35">
        <v>0.29166666666666702</v>
      </c>
      <c r="E284" s="36">
        <v>0.20833333333333301</v>
      </c>
      <c r="F284" s="34"/>
      <c r="G284" s="34"/>
      <c r="H284" s="34"/>
      <c r="I284" s="663"/>
    </row>
    <row r="285" spans="1:9">
      <c r="A285" s="8">
        <v>41558</v>
      </c>
      <c r="B285" s="9">
        <v>41558</v>
      </c>
      <c r="C285" s="34">
        <v>0</v>
      </c>
      <c r="D285" s="34"/>
      <c r="E285" s="36">
        <v>0.5</v>
      </c>
      <c r="F285" s="34"/>
      <c r="G285" s="34"/>
      <c r="H285" s="34"/>
      <c r="I285" s="661">
        <v>4.5</v>
      </c>
    </row>
    <row r="286" spans="1:9">
      <c r="A286" s="8">
        <v>41559</v>
      </c>
      <c r="B286" s="9">
        <v>41559</v>
      </c>
      <c r="C286" s="34">
        <v>1</v>
      </c>
      <c r="D286" s="34"/>
      <c r="E286" s="36">
        <v>1</v>
      </c>
      <c r="F286" s="34"/>
      <c r="G286" s="34"/>
      <c r="H286" s="34"/>
      <c r="I286" s="661"/>
    </row>
    <row r="287" spans="1:9">
      <c r="A287" s="8">
        <v>41560</v>
      </c>
      <c r="B287" s="9">
        <v>41560</v>
      </c>
      <c r="C287" s="34">
        <v>1</v>
      </c>
      <c r="D287" s="34"/>
      <c r="E287" s="36">
        <v>1</v>
      </c>
      <c r="F287" s="34"/>
      <c r="G287" s="34"/>
      <c r="H287" s="34"/>
      <c r="I287" s="661"/>
    </row>
    <row r="288" spans="1:9">
      <c r="A288" s="8">
        <v>41561</v>
      </c>
      <c r="B288" s="9">
        <v>41561</v>
      </c>
      <c r="C288" s="34">
        <v>0</v>
      </c>
      <c r="D288" s="34"/>
      <c r="E288" s="36">
        <v>0.5</v>
      </c>
      <c r="F288" s="34"/>
      <c r="G288" s="34"/>
      <c r="H288" s="34"/>
      <c r="I288" s="661"/>
    </row>
    <row r="289" spans="1:9">
      <c r="A289" s="8">
        <v>41562</v>
      </c>
      <c r="B289" s="9">
        <v>41562</v>
      </c>
      <c r="C289" s="34">
        <v>0</v>
      </c>
      <c r="D289" s="34"/>
      <c r="E289" s="36">
        <v>0.5</v>
      </c>
      <c r="F289" s="34"/>
      <c r="G289" s="34"/>
      <c r="H289" s="34"/>
      <c r="I289" s="661"/>
    </row>
    <row r="290" spans="1:9">
      <c r="A290" s="8">
        <v>41563</v>
      </c>
      <c r="B290" s="9">
        <v>41563</v>
      </c>
      <c r="C290" s="34">
        <v>0</v>
      </c>
      <c r="D290" s="34"/>
      <c r="E290" s="36">
        <v>0.5</v>
      </c>
      <c r="F290" s="34"/>
      <c r="G290" s="34"/>
      <c r="H290" s="34"/>
      <c r="I290" s="661"/>
    </row>
    <row r="291" spans="1:9">
      <c r="A291" s="8">
        <v>41564</v>
      </c>
      <c r="B291" s="9">
        <v>41564</v>
      </c>
      <c r="C291" s="34">
        <v>0</v>
      </c>
      <c r="D291" s="34"/>
      <c r="E291" s="36">
        <v>0.29166666666666702</v>
      </c>
      <c r="F291" s="36">
        <v>0.20833333333333301</v>
      </c>
      <c r="G291" s="38"/>
      <c r="H291" s="34"/>
      <c r="I291" s="661"/>
    </row>
    <row r="292" spans="1:9">
      <c r="A292" s="8">
        <v>41565</v>
      </c>
      <c r="B292" s="9">
        <v>41565</v>
      </c>
      <c r="C292" s="34">
        <v>0</v>
      </c>
      <c r="D292" s="34"/>
      <c r="E292" s="34"/>
      <c r="F292" s="36">
        <v>0.5</v>
      </c>
      <c r="G292" s="38"/>
      <c r="H292" s="34"/>
      <c r="I292" s="661">
        <v>4.5</v>
      </c>
    </row>
    <row r="293" spans="1:9">
      <c r="A293" s="8">
        <v>41566</v>
      </c>
      <c r="B293" s="9">
        <v>41566</v>
      </c>
      <c r="C293" s="34">
        <v>1</v>
      </c>
      <c r="D293" s="34"/>
      <c r="E293" s="34"/>
      <c r="F293" s="36">
        <v>1</v>
      </c>
      <c r="G293" s="38"/>
      <c r="H293" s="34"/>
      <c r="I293" s="661"/>
    </row>
    <row r="294" spans="1:9">
      <c r="A294" s="8">
        <v>41567</v>
      </c>
      <c r="B294" s="9">
        <v>41567</v>
      </c>
      <c r="C294" s="34">
        <v>1</v>
      </c>
      <c r="D294" s="34"/>
      <c r="E294" s="34"/>
      <c r="F294" s="36">
        <v>1</v>
      </c>
      <c r="G294" s="38"/>
      <c r="H294" s="34"/>
      <c r="I294" s="661"/>
    </row>
    <row r="295" spans="1:9">
      <c r="A295" s="8">
        <v>41568</v>
      </c>
      <c r="B295" s="9">
        <v>41568</v>
      </c>
      <c r="C295" s="34">
        <v>0</v>
      </c>
      <c r="D295" s="34"/>
      <c r="E295" s="34"/>
      <c r="F295" s="36">
        <v>0.5</v>
      </c>
      <c r="G295" s="38"/>
      <c r="H295" s="34"/>
      <c r="I295" s="661"/>
    </row>
    <row r="296" spans="1:9">
      <c r="A296" s="8">
        <v>41569</v>
      </c>
      <c r="B296" s="9">
        <v>41569</v>
      </c>
      <c r="C296" s="34">
        <v>0</v>
      </c>
      <c r="D296" s="34"/>
      <c r="E296" s="34"/>
      <c r="F296" s="36">
        <v>0.5</v>
      </c>
      <c r="G296" s="38"/>
      <c r="H296" s="34"/>
      <c r="I296" s="661"/>
    </row>
    <row r="297" spans="1:9">
      <c r="A297" s="8">
        <v>41570</v>
      </c>
      <c r="B297" s="9">
        <v>41570</v>
      </c>
      <c r="C297" s="34">
        <v>0</v>
      </c>
      <c r="D297" s="34"/>
      <c r="E297" s="34"/>
      <c r="F297" s="36">
        <v>0.5</v>
      </c>
      <c r="G297" s="38"/>
      <c r="H297" s="34"/>
      <c r="I297" s="661"/>
    </row>
    <row r="298" spans="1:9">
      <c r="A298" s="8">
        <v>41571</v>
      </c>
      <c r="B298" s="9">
        <v>41571</v>
      </c>
      <c r="C298" s="34">
        <v>0</v>
      </c>
      <c r="D298" s="34"/>
      <c r="E298" s="34"/>
      <c r="F298" s="36">
        <v>0.29166666666666702</v>
      </c>
      <c r="G298" s="39">
        <v>0.20833333333333301</v>
      </c>
      <c r="H298" s="34"/>
      <c r="I298" s="661"/>
    </row>
    <row r="299" spans="1:9">
      <c r="A299" s="8">
        <v>41572</v>
      </c>
      <c r="B299" s="9">
        <v>41572</v>
      </c>
      <c r="C299" s="34">
        <v>0</v>
      </c>
      <c r="D299" s="34"/>
      <c r="E299" s="34"/>
      <c r="F299" s="41"/>
      <c r="G299" s="39">
        <v>0.5</v>
      </c>
      <c r="H299" s="34"/>
      <c r="I299" s="662">
        <v>4.5</v>
      </c>
    </row>
    <row r="300" spans="1:9">
      <c r="A300" s="8">
        <v>41573</v>
      </c>
      <c r="B300" s="9">
        <v>41573</v>
      </c>
      <c r="C300" s="34">
        <v>1</v>
      </c>
      <c r="D300" s="34"/>
      <c r="E300" s="34"/>
      <c r="F300" s="34"/>
      <c r="G300" s="39">
        <v>1</v>
      </c>
      <c r="H300" s="34"/>
      <c r="I300" s="662"/>
    </row>
    <row r="301" spans="1:9">
      <c r="A301" s="8">
        <v>41574</v>
      </c>
      <c r="B301" s="9">
        <v>41574</v>
      </c>
      <c r="C301" s="34">
        <v>1</v>
      </c>
      <c r="D301" s="34"/>
      <c r="E301" s="34"/>
      <c r="F301" s="34"/>
      <c r="G301" s="39">
        <v>1</v>
      </c>
      <c r="H301" s="34"/>
      <c r="I301" s="662"/>
    </row>
    <row r="302" spans="1:9">
      <c r="A302" s="8">
        <v>41575</v>
      </c>
      <c r="B302" s="9">
        <v>41575</v>
      </c>
      <c r="C302" s="34">
        <v>0</v>
      </c>
      <c r="D302" s="34"/>
      <c r="E302" s="34"/>
      <c r="F302" s="34"/>
      <c r="G302" s="39">
        <v>0.5</v>
      </c>
      <c r="H302" s="34"/>
      <c r="I302" s="662"/>
    </row>
    <row r="303" spans="1:9">
      <c r="A303" s="8">
        <v>41576</v>
      </c>
      <c r="B303" s="9">
        <v>41576</v>
      </c>
      <c r="C303" s="34">
        <v>0</v>
      </c>
      <c r="D303" s="34"/>
      <c r="E303" s="34"/>
      <c r="F303" s="34"/>
      <c r="G303" s="39">
        <v>0.5</v>
      </c>
      <c r="H303" s="34"/>
      <c r="I303" s="662"/>
    </row>
    <row r="304" spans="1:9">
      <c r="A304" s="8">
        <v>41577</v>
      </c>
      <c r="B304" s="9">
        <v>41577</v>
      </c>
      <c r="C304" s="34">
        <v>0</v>
      </c>
      <c r="D304" s="34"/>
      <c r="E304" s="34"/>
      <c r="F304" s="34"/>
      <c r="G304" s="39">
        <v>0.5</v>
      </c>
      <c r="H304" s="34"/>
      <c r="I304" s="662"/>
    </row>
    <row r="305" spans="1:9">
      <c r="A305" s="8">
        <v>41578</v>
      </c>
      <c r="B305" s="9">
        <v>41578</v>
      </c>
      <c r="C305" s="34">
        <v>0</v>
      </c>
      <c r="D305" s="40">
        <v>0.20833333333333301</v>
      </c>
      <c r="E305" s="34"/>
      <c r="F305" s="34"/>
      <c r="G305" s="39">
        <v>0.29166666666666702</v>
      </c>
      <c r="H305" s="34"/>
      <c r="I305" s="662"/>
    </row>
    <row r="306" spans="1:9">
      <c r="A306" s="8">
        <v>41579</v>
      </c>
      <c r="B306" s="9">
        <v>41579</v>
      </c>
      <c r="C306" s="34">
        <v>0</v>
      </c>
      <c r="D306" s="40">
        <v>0.5</v>
      </c>
      <c r="E306" s="34"/>
      <c r="F306" s="34"/>
      <c r="G306" s="34"/>
      <c r="H306" s="34"/>
      <c r="I306" s="663">
        <v>4.5</v>
      </c>
    </row>
    <row r="307" spans="1:9">
      <c r="A307" s="8">
        <v>41580</v>
      </c>
      <c r="B307" s="9">
        <v>41580</v>
      </c>
      <c r="C307" s="34">
        <v>1</v>
      </c>
      <c r="D307" s="40">
        <v>1</v>
      </c>
      <c r="E307" s="34"/>
      <c r="F307" s="34"/>
      <c r="G307" s="34"/>
      <c r="H307" s="34"/>
      <c r="I307" s="663"/>
    </row>
    <row r="308" spans="1:9">
      <c r="A308" s="8">
        <v>41581</v>
      </c>
      <c r="B308" s="9">
        <v>41581</v>
      </c>
      <c r="C308" s="34">
        <v>1</v>
      </c>
      <c r="D308" s="40">
        <v>1</v>
      </c>
      <c r="E308" s="34"/>
      <c r="F308" s="34"/>
      <c r="G308" s="34"/>
      <c r="H308" s="34"/>
      <c r="I308" s="663"/>
    </row>
    <row r="309" spans="1:9">
      <c r="A309" s="8">
        <v>41582</v>
      </c>
      <c r="B309" s="9">
        <v>41582</v>
      </c>
      <c r="C309" s="34">
        <v>0</v>
      </c>
      <c r="D309" s="40">
        <v>0.5</v>
      </c>
      <c r="E309" s="34"/>
      <c r="F309" s="34"/>
      <c r="G309" s="34"/>
      <c r="H309" s="34"/>
      <c r="I309" s="663"/>
    </row>
    <row r="310" spans="1:9">
      <c r="A310" s="8">
        <v>41583</v>
      </c>
      <c r="B310" s="9">
        <v>41583</v>
      </c>
      <c r="C310" s="34">
        <v>0</v>
      </c>
      <c r="D310" s="40">
        <v>0.5</v>
      </c>
      <c r="E310" s="34"/>
      <c r="F310" s="34"/>
      <c r="G310" s="34"/>
      <c r="H310" s="34"/>
      <c r="I310" s="663"/>
    </row>
    <row r="311" spans="1:9">
      <c r="A311" s="8">
        <v>41584</v>
      </c>
      <c r="B311" s="9">
        <v>41584</v>
      </c>
      <c r="C311" s="34">
        <v>0</v>
      </c>
      <c r="D311" s="40">
        <v>0.5</v>
      </c>
      <c r="E311" s="34"/>
      <c r="F311" s="34"/>
      <c r="G311" s="34"/>
      <c r="H311" s="34"/>
      <c r="I311" s="663"/>
    </row>
    <row r="312" spans="1:9">
      <c r="A312" s="8">
        <v>41585</v>
      </c>
      <c r="B312" s="9">
        <v>41585</v>
      </c>
      <c r="C312" s="34">
        <v>0</v>
      </c>
      <c r="D312" s="35">
        <v>0.29166666666666702</v>
      </c>
      <c r="E312" s="38"/>
      <c r="F312" s="34"/>
      <c r="G312" s="39">
        <v>0.20833333333333301</v>
      </c>
      <c r="H312" s="34"/>
      <c r="I312" s="663"/>
    </row>
    <row r="313" spans="1:9">
      <c r="A313" s="8">
        <v>41586</v>
      </c>
      <c r="B313" s="9">
        <v>41586</v>
      </c>
      <c r="C313" s="34">
        <v>0</v>
      </c>
      <c r="D313" s="34"/>
      <c r="E313" s="38"/>
      <c r="F313" s="34"/>
      <c r="G313" s="39">
        <v>0.5</v>
      </c>
      <c r="H313" s="34"/>
      <c r="I313" s="662">
        <v>4.5</v>
      </c>
    </row>
    <row r="314" spans="1:9">
      <c r="A314" s="8">
        <v>41587</v>
      </c>
      <c r="B314" s="9">
        <v>41587</v>
      </c>
      <c r="C314" s="34">
        <v>1</v>
      </c>
      <c r="D314" s="34"/>
      <c r="E314" s="38"/>
      <c r="F314" s="34"/>
      <c r="G314" s="39">
        <v>1</v>
      </c>
      <c r="H314" s="34"/>
      <c r="I314" s="662"/>
    </row>
    <row r="315" spans="1:9">
      <c r="A315" s="8">
        <v>41588</v>
      </c>
      <c r="B315" s="9">
        <v>41588</v>
      </c>
      <c r="C315" s="34">
        <v>1</v>
      </c>
      <c r="D315" s="34"/>
      <c r="E315" s="38"/>
      <c r="F315" s="34"/>
      <c r="G315" s="39">
        <v>1</v>
      </c>
      <c r="H315" s="34"/>
      <c r="I315" s="662"/>
    </row>
    <row r="316" spans="1:9">
      <c r="A316" s="8">
        <v>41589</v>
      </c>
      <c r="B316" s="9">
        <v>41589</v>
      </c>
      <c r="C316" s="34">
        <v>0</v>
      </c>
      <c r="D316" s="34"/>
      <c r="E316" s="38"/>
      <c r="F316" s="34"/>
      <c r="G316" s="39">
        <v>0.5</v>
      </c>
      <c r="H316" s="34"/>
      <c r="I316" s="662"/>
    </row>
    <row r="317" spans="1:9">
      <c r="A317" s="8">
        <v>41590</v>
      </c>
      <c r="B317" s="9">
        <v>41590</v>
      </c>
      <c r="C317" s="34">
        <v>0</v>
      </c>
      <c r="D317" s="34"/>
      <c r="E317" s="38"/>
      <c r="F317" s="34"/>
      <c r="G317" s="39">
        <v>0.5</v>
      </c>
      <c r="H317" s="34"/>
      <c r="I317" s="662"/>
    </row>
    <row r="318" spans="1:9">
      <c r="A318" s="8">
        <v>41591</v>
      </c>
      <c r="B318" s="9">
        <v>41591</v>
      </c>
      <c r="C318" s="34">
        <v>0</v>
      </c>
      <c r="D318" s="34"/>
      <c r="E318" s="38"/>
      <c r="F318" s="34"/>
      <c r="G318" s="39">
        <v>0.5</v>
      </c>
      <c r="H318" s="34"/>
      <c r="I318" s="662"/>
    </row>
    <row r="319" spans="1:9">
      <c r="A319" s="8">
        <v>41592</v>
      </c>
      <c r="B319" s="9">
        <v>41592</v>
      </c>
      <c r="C319" s="34">
        <v>0</v>
      </c>
      <c r="D319" s="34"/>
      <c r="E319" s="38"/>
      <c r="F319" s="36">
        <v>0.20833333333333301</v>
      </c>
      <c r="G319" s="39">
        <v>0.29166666666666702</v>
      </c>
      <c r="H319" s="34"/>
      <c r="I319" s="662"/>
    </row>
    <row r="320" spans="1:9">
      <c r="A320" s="8">
        <v>41593</v>
      </c>
      <c r="B320" s="9">
        <v>41593</v>
      </c>
      <c r="C320" s="34">
        <v>1</v>
      </c>
      <c r="D320" s="34"/>
      <c r="E320" s="34"/>
      <c r="F320" s="36">
        <v>0.5</v>
      </c>
      <c r="G320" s="38"/>
      <c r="H320" s="34"/>
      <c r="I320" s="661">
        <v>4.5</v>
      </c>
    </row>
    <row r="321" spans="1:9">
      <c r="A321" s="8">
        <v>41594</v>
      </c>
      <c r="B321" s="9">
        <v>41594</v>
      </c>
      <c r="C321" s="34">
        <v>1</v>
      </c>
      <c r="D321" s="34"/>
      <c r="E321" s="34"/>
      <c r="F321" s="36">
        <v>1</v>
      </c>
      <c r="G321" s="38"/>
      <c r="H321" s="34"/>
      <c r="I321" s="661"/>
    </row>
    <row r="322" spans="1:9">
      <c r="A322" s="8">
        <v>41595</v>
      </c>
      <c r="B322" s="9">
        <v>41595</v>
      </c>
      <c r="C322" s="34">
        <v>1</v>
      </c>
      <c r="D322" s="34"/>
      <c r="E322" s="34"/>
      <c r="F322" s="36">
        <v>1</v>
      </c>
      <c r="G322" s="38"/>
      <c r="H322" s="34"/>
      <c r="I322" s="661"/>
    </row>
    <row r="323" spans="1:9">
      <c r="A323" s="8">
        <v>41596</v>
      </c>
      <c r="B323" s="9">
        <v>41596</v>
      </c>
      <c r="C323" s="34">
        <v>0</v>
      </c>
      <c r="D323" s="34"/>
      <c r="E323" s="34"/>
      <c r="F323" s="36">
        <v>0.5</v>
      </c>
      <c r="G323" s="38"/>
      <c r="H323" s="34"/>
      <c r="I323" s="661"/>
    </row>
    <row r="324" spans="1:9">
      <c r="A324" s="8">
        <v>41597</v>
      </c>
      <c r="B324" s="9">
        <v>41597</v>
      </c>
      <c r="C324" s="34">
        <v>0</v>
      </c>
      <c r="D324" s="34"/>
      <c r="E324" s="34"/>
      <c r="F324" s="36">
        <v>0.5</v>
      </c>
      <c r="G324" s="38"/>
      <c r="H324" s="34"/>
      <c r="I324" s="661"/>
    </row>
    <row r="325" spans="1:9">
      <c r="A325" s="8">
        <v>41598</v>
      </c>
      <c r="B325" s="9">
        <v>41598</v>
      </c>
      <c r="C325" s="34">
        <v>1</v>
      </c>
      <c r="D325" s="34"/>
      <c r="E325" s="34"/>
      <c r="F325" s="36">
        <v>0.5</v>
      </c>
      <c r="G325" s="38"/>
      <c r="H325" s="34"/>
      <c r="I325" s="661"/>
    </row>
    <row r="326" spans="1:9">
      <c r="A326" s="8">
        <v>41599</v>
      </c>
      <c r="B326" s="9">
        <v>41599</v>
      </c>
      <c r="C326" s="34">
        <v>0</v>
      </c>
      <c r="D326" s="34"/>
      <c r="E326" s="36">
        <v>0.20833333333333301</v>
      </c>
      <c r="F326" s="36">
        <v>0.29166666666666702</v>
      </c>
      <c r="G326" s="38"/>
      <c r="H326" s="34"/>
      <c r="I326" s="661"/>
    </row>
    <row r="327" spans="1:9">
      <c r="A327" s="8">
        <v>41600</v>
      </c>
      <c r="B327" s="9">
        <v>41600</v>
      </c>
      <c r="C327" s="34">
        <v>0</v>
      </c>
      <c r="D327" s="34"/>
      <c r="E327" s="36">
        <v>0.5</v>
      </c>
      <c r="F327" s="41"/>
      <c r="G327" s="38"/>
      <c r="H327" s="34"/>
      <c r="I327" s="661">
        <v>4.5</v>
      </c>
    </row>
    <row r="328" spans="1:9">
      <c r="A328" s="8">
        <v>41601</v>
      </c>
      <c r="B328" s="9">
        <v>41601</v>
      </c>
      <c r="C328" s="34">
        <v>1</v>
      </c>
      <c r="D328" s="34"/>
      <c r="E328" s="36">
        <v>1</v>
      </c>
      <c r="F328" s="34"/>
      <c r="G328" s="38"/>
      <c r="H328" s="34"/>
      <c r="I328" s="661"/>
    </row>
    <row r="329" spans="1:9">
      <c r="A329" s="8">
        <v>41602</v>
      </c>
      <c r="B329" s="9">
        <v>41602</v>
      </c>
      <c r="C329" s="34">
        <v>1</v>
      </c>
      <c r="D329" s="34"/>
      <c r="E329" s="36">
        <v>1</v>
      </c>
      <c r="F329" s="34"/>
      <c r="G329" s="38"/>
      <c r="H329" s="34"/>
      <c r="I329" s="661"/>
    </row>
    <row r="330" spans="1:9">
      <c r="A330" s="8">
        <v>41603</v>
      </c>
      <c r="B330" s="9">
        <v>41603</v>
      </c>
      <c r="C330" s="34">
        <v>0</v>
      </c>
      <c r="D330" s="34"/>
      <c r="E330" s="36">
        <v>0.5</v>
      </c>
      <c r="F330" s="34"/>
      <c r="G330" s="38"/>
      <c r="H330" s="34"/>
      <c r="I330" s="661"/>
    </row>
    <row r="331" spans="1:9">
      <c r="A331" s="8">
        <v>41604</v>
      </c>
      <c r="B331" s="9">
        <v>41604</v>
      </c>
      <c r="C331" s="34">
        <v>0</v>
      </c>
      <c r="D331" s="34"/>
      <c r="E331" s="36">
        <v>0.5</v>
      </c>
      <c r="F331" s="34"/>
      <c r="G331" s="38"/>
      <c r="H331" s="34"/>
      <c r="I331" s="661"/>
    </row>
    <row r="332" spans="1:9">
      <c r="A332" s="8">
        <v>41605</v>
      </c>
      <c r="B332" s="9">
        <v>41605</v>
      </c>
      <c r="C332" s="34">
        <v>0</v>
      </c>
      <c r="D332" s="34"/>
      <c r="E332" s="36">
        <v>0.5</v>
      </c>
      <c r="F332" s="34"/>
      <c r="G332" s="38"/>
      <c r="H332" s="34"/>
      <c r="I332" s="661"/>
    </row>
    <row r="333" spans="1:9">
      <c r="A333" s="8">
        <v>41606</v>
      </c>
      <c r="B333" s="9">
        <v>41606</v>
      </c>
      <c r="C333" s="34">
        <v>0</v>
      </c>
      <c r="D333" s="40">
        <v>0.20833333333333301</v>
      </c>
      <c r="E333" s="36">
        <v>0.29166666666666702</v>
      </c>
      <c r="F333" s="34"/>
      <c r="G333" s="38"/>
      <c r="H333" s="34"/>
      <c r="I333" s="661"/>
    </row>
    <row r="334" spans="1:9">
      <c r="A334" s="8">
        <v>41607</v>
      </c>
      <c r="B334" s="9">
        <v>41607</v>
      </c>
      <c r="C334" s="34">
        <v>0</v>
      </c>
      <c r="D334" s="40">
        <v>0.5</v>
      </c>
      <c r="E334" s="34"/>
      <c r="F334" s="34"/>
      <c r="G334" s="34"/>
      <c r="H334" s="34"/>
      <c r="I334" s="663">
        <v>4.5</v>
      </c>
    </row>
    <row r="335" spans="1:9">
      <c r="A335" s="8">
        <v>41608</v>
      </c>
      <c r="B335" s="9">
        <v>41608</v>
      </c>
      <c r="C335" s="34">
        <v>1</v>
      </c>
      <c r="D335" s="40">
        <v>1</v>
      </c>
      <c r="E335" s="34"/>
      <c r="F335" s="34"/>
      <c r="G335" s="34"/>
      <c r="H335" s="34"/>
      <c r="I335" s="663"/>
    </row>
    <row r="336" spans="1:9">
      <c r="A336" s="8">
        <v>41609</v>
      </c>
      <c r="B336" s="9">
        <v>41609</v>
      </c>
      <c r="C336" s="34">
        <v>1</v>
      </c>
      <c r="D336" s="40">
        <v>1</v>
      </c>
      <c r="E336" s="34"/>
      <c r="F336" s="34"/>
      <c r="G336" s="34"/>
      <c r="H336" s="34"/>
      <c r="I336" s="663"/>
    </row>
    <row r="337" spans="1:9">
      <c r="A337" s="8">
        <v>41610</v>
      </c>
      <c r="B337" s="9">
        <v>41610</v>
      </c>
      <c r="C337" s="34">
        <v>0</v>
      </c>
      <c r="D337" s="40">
        <v>0.5</v>
      </c>
      <c r="E337" s="34"/>
      <c r="F337" s="34"/>
      <c r="G337" s="34"/>
      <c r="H337" s="34"/>
      <c r="I337" s="663"/>
    </row>
    <row r="338" spans="1:9">
      <c r="A338" s="8">
        <v>41611</v>
      </c>
      <c r="B338" s="9">
        <v>41611</v>
      </c>
      <c r="C338" s="34">
        <v>0</v>
      </c>
      <c r="D338" s="40">
        <v>0.5</v>
      </c>
      <c r="E338" s="34"/>
      <c r="F338" s="34"/>
      <c r="G338" s="34"/>
      <c r="H338" s="34"/>
      <c r="I338" s="663"/>
    </row>
    <row r="339" spans="1:9">
      <c r="A339" s="8">
        <v>41612</v>
      </c>
      <c r="B339" s="9">
        <v>41612</v>
      </c>
      <c r="C339" s="34">
        <v>0</v>
      </c>
      <c r="D339" s="40">
        <v>0.5</v>
      </c>
      <c r="E339" s="34"/>
      <c r="F339" s="34"/>
      <c r="G339" s="34"/>
      <c r="H339" s="34"/>
      <c r="I339" s="663"/>
    </row>
    <row r="340" spans="1:9">
      <c r="A340" s="8">
        <v>41613</v>
      </c>
      <c r="B340" s="9">
        <v>41613</v>
      </c>
      <c r="C340" s="34">
        <v>0</v>
      </c>
      <c r="D340" s="35">
        <v>0.29166666666666702</v>
      </c>
      <c r="E340" s="36">
        <v>0.20833333333333301</v>
      </c>
      <c r="F340" s="34"/>
      <c r="G340" s="34"/>
      <c r="H340" s="34"/>
      <c r="I340" s="663"/>
    </row>
    <row r="341" spans="1:9">
      <c r="A341" s="8">
        <v>41614</v>
      </c>
      <c r="B341" s="9">
        <v>41614</v>
      </c>
      <c r="C341" s="34">
        <v>0</v>
      </c>
      <c r="D341" s="34"/>
      <c r="E341" s="36">
        <v>0.5</v>
      </c>
      <c r="F341" s="34"/>
      <c r="G341" s="34"/>
      <c r="H341" s="34"/>
      <c r="I341" s="661">
        <v>4.5</v>
      </c>
    </row>
    <row r="342" spans="1:9">
      <c r="A342" s="8">
        <v>41615</v>
      </c>
      <c r="B342" s="9">
        <v>41615</v>
      </c>
      <c r="C342" s="34">
        <v>1</v>
      </c>
      <c r="D342" s="34"/>
      <c r="E342" s="36">
        <v>1</v>
      </c>
      <c r="F342" s="34"/>
      <c r="G342" s="34"/>
      <c r="H342" s="34"/>
      <c r="I342" s="661"/>
    </row>
    <row r="343" spans="1:9">
      <c r="A343" s="8">
        <v>41616</v>
      </c>
      <c r="B343" s="9">
        <v>41616</v>
      </c>
      <c r="C343" s="34">
        <v>1</v>
      </c>
      <c r="D343" s="34"/>
      <c r="E343" s="36">
        <v>1</v>
      </c>
      <c r="F343" s="34"/>
      <c r="G343" s="34"/>
      <c r="H343" s="34"/>
      <c r="I343" s="661"/>
    </row>
    <row r="344" spans="1:9">
      <c r="A344" s="8">
        <v>41617</v>
      </c>
      <c r="B344" s="9">
        <v>41617</v>
      </c>
      <c r="C344" s="34">
        <v>0</v>
      </c>
      <c r="D344" s="34"/>
      <c r="E344" s="36">
        <v>0.5</v>
      </c>
      <c r="F344" s="34"/>
      <c r="G344" s="34"/>
      <c r="H344" s="34"/>
      <c r="I344" s="661"/>
    </row>
    <row r="345" spans="1:9">
      <c r="A345" s="8">
        <v>41618</v>
      </c>
      <c r="B345" s="9">
        <v>41618</v>
      </c>
      <c r="C345" s="34">
        <v>0</v>
      </c>
      <c r="D345" s="34"/>
      <c r="E345" s="36">
        <v>0.5</v>
      </c>
      <c r="F345" s="34"/>
      <c r="G345" s="34"/>
      <c r="H345" s="34"/>
      <c r="I345" s="661"/>
    </row>
    <row r="346" spans="1:9">
      <c r="A346" s="8">
        <v>41619</v>
      </c>
      <c r="B346" s="9">
        <v>41619</v>
      </c>
      <c r="C346" s="34">
        <v>0</v>
      </c>
      <c r="D346" s="34"/>
      <c r="E346" s="36">
        <v>0.5</v>
      </c>
      <c r="F346" s="34"/>
      <c r="G346" s="34"/>
      <c r="H346" s="34"/>
      <c r="I346" s="661"/>
    </row>
    <row r="347" spans="1:9">
      <c r="A347" s="8">
        <v>41620</v>
      </c>
      <c r="B347" s="9">
        <v>41620</v>
      </c>
      <c r="C347" s="34">
        <v>0</v>
      </c>
      <c r="D347" s="34"/>
      <c r="E347" s="36">
        <v>0.29166666666666702</v>
      </c>
      <c r="F347" s="36">
        <v>0.20833333333333301</v>
      </c>
      <c r="G347" s="38"/>
      <c r="H347" s="34"/>
      <c r="I347" s="661"/>
    </row>
    <row r="348" spans="1:9">
      <c r="A348" s="8">
        <v>41621</v>
      </c>
      <c r="B348" s="9">
        <v>41621</v>
      </c>
      <c r="C348" s="34">
        <v>0</v>
      </c>
      <c r="D348" s="34"/>
      <c r="E348" s="34"/>
      <c r="F348" s="36">
        <v>0.5</v>
      </c>
      <c r="G348" s="38"/>
      <c r="H348" s="34"/>
      <c r="I348" s="661">
        <v>4.5</v>
      </c>
    </row>
    <row r="349" spans="1:9">
      <c r="A349" s="8">
        <v>41622</v>
      </c>
      <c r="B349" s="9">
        <v>41622</v>
      </c>
      <c r="C349" s="34">
        <v>1</v>
      </c>
      <c r="D349" s="34"/>
      <c r="E349" s="34"/>
      <c r="F349" s="36">
        <v>1</v>
      </c>
      <c r="G349" s="38"/>
      <c r="H349" s="34"/>
      <c r="I349" s="661"/>
    </row>
    <row r="350" spans="1:9">
      <c r="A350" s="8">
        <v>41623</v>
      </c>
      <c r="B350" s="9">
        <v>41623</v>
      </c>
      <c r="C350" s="34">
        <v>1</v>
      </c>
      <c r="D350" s="34"/>
      <c r="E350" s="34"/>
      <c r="F350" s="36">
        <v>1</v>
      </c>
      <c r="G350" s="38"/>
      <c r="H350" s="34"/>
      <c r="I350" s="661"/>
    </row>
    <row r="351" spans="1:9">
      <c r="A351" s="8">
        <v>41624</v>
      </c>
      <c r="B351" s="9">
        <v>41624</v>
      </c>
      <c r="C351" s="34">
        <v>0</v>
      </c>
      <c r="D351" s="34"/>
      <c r="E351" s="34"/>
      <c r="F351" s="36">
        <v>0.5</v>
      </c>
      <c r="G351" s="38"/>
      <c r="H351" s="34"/>
      <c r="I351" s="661"/>
    </row>
    <row r="352" spans="1:9">
      <c r="A352" s="8">
        <v>41625</v>
      </c>
      <c r="B352" s="9">
        <v>41625</v>
      </c>
      <c r="C352" s="34">
        <v>0</v>
      </c>
      <c r="D352" s="34"/>
      <c r="E352" s="34"/>
      <c r="F352" s="36">
        <v>0.5</v>
      </c>
      <c r="G352" s="38"/>
      <c r="H352" s="34"/>
      <c r="I352" s="661"/>
    </row>
    <row r="353" spans="1:9">
      <c r="A353" s="8">
        <v>41626</v>
      </c>
      <c r="B353" s="9">
        <v>41626</v>
      </c>
      <c r="C353" s="34">
        <v>0</v>
      </c>
      <c r="D353" s="34"/>
      <c r="E353" s="34"/>
      <c r="F353" s="36">
        <v>0.5</v>
      </c>
      <c r="G353" s="38"/>
      <c r="H353" s="34"/>
      <c r="I353" s="661"/>
    </row>
    <row r="354" spans="1:9">
      <c r="A354" s="8">
        <v>41627</v>
      </c>
      <c r="B354" s="9">
        <v>41627</v>
      </c>
      <c r="C354" s="34">
        <v>0</v>
      </c>
      <c r="D354" s="34"/>
      <c r="E354" s="34"/>
      <c r="F354" s="36">
        <v>0.29166666666666702</v>
      </c>
      <c r="G354" s="39">
        <v>0.20833333333333301</v>
      </c>
      <c r="H354" s="34"/>
      <c r="I354" s="661"/>
    </row>
    <row r="355" spans="1:9">
      <c r="A355" s="8">
        <v>41628</v>
      </c>
      <c r="B355" s="9">
        <v>41628</v>
      </c>
      <c r="C355" s="34">
        <v>0</v>
      </c>
      <c r="D355" s="34"/>
      <c r="E355" s="34"/>
      <c r="F355" s="41"/>
      <c r="G355" s="39">
        <v>0.5</v>
      </c>
      <c r="H355" s="34"/>
      <c r="I355" s="662">
        <v>4.5</v>
      </c>
    </row>
    <row r="356" spans="1:9">
      <c r="A356" s="8">
        <v>41629</v>
      </c>
      <c r="B356" s="9">
        <v>41629</v>
      </c>
      <c r="C356" s="34">
        <v>1</v>
      </c>
      <c r="D356" s="34"/>
      <c r="E356" s="34"/>
      <c r="F356" s="34"/>
      <c r="G356" s="39">
        <v>1</v>
      </c>
      <c r="H356" s="34"/>
      <c r="I356" s="662"/>
    </row>
    <row r="357" spans="1:9">
      <c r="A357" s="8">
        <v>41630</v>
      </c>
      <c r="B357" s="9">
        <v>41630</v>
      </c>
      <c r="C357" s="34">
        <v>1</v>
      </c>
      <c r="D357" s="34"/>
      <c r="E357" s="34"/>
      <c r="F357" s="34"/>
      <c r="G357" s="39">
        <v>1</v>
      </c>
      <c r="H357" s="34"/>
      <c r="I357" s="662"/>
    </row>
    <row r="358" spans="1:9">
      <c r="A358" s="8">
        <v>41631</v>
      </c>
      <c r="B358" s="9">
        <v>41631</v>
      </c>
      <c r="C358" s="34">
        <v>0</v>
      </c>
      <c r="D358" s="34"/>
      <c r="E358" s="34"/>
      <c r="F358" s="34"/>
      <c r="G358" s="39">
        <v>0.5</v>
      </c>
      <c r="H358" s="34"/>
      <c r="I358" s="662"/>
    </row>
    <row r="359" spans="1:9">
      <c r="A359" s="8">
        <v>41632</v>
      </c>
      <c r="B359" s="9">
        <v>41632</v>
      </c>
      <c r="C359" s="34">
        <v>0</v>
      </c>
      <c r="D359" s="34"/>
      <c r="E359" s="34"/>
      <c r="F359" s="34"/>
      <c r="G359" s="39">
        <v>0.5</v>
      </c>
      <c r="H359" s="34"/>
      <c r="I359" s="662"/>
    </row>
    <row r="360" spans="1:9">
      <c r="A360" s="8">
        <v>41633</v>
      </c>
      <c r="B360" s="9">
        <v>41633</v>
      </c>
      <c r="C360" s="34">
        <v>1</v>
      </c>
      <c r="D360" s="34"/>
      <c r="E360" s="34"/>
      <c r="F360" s="34"/>
      <c r="G360" s="39">
        <v>0.5</v>
      </c>
      <c r="H360" s="34"/>
      <c r="I360" s="662"/>
    </row>
    <row r="361" spans="1:9">
      <c r="A361" s="8">
        <v>41634</v>
      </c>
      <c r="B361" s="9">
        <v>41634</v>
      </c>
      <c r="C361" s="34">
        <v>0</v>
      </c>
      <c r="D361" s="40">
        <v>0.20833333333333301</v>
      </c>
      <c r="E361" s="34"/>
      <c r="F361" s="34"/>
      <c r="G361" s="39">
        <v>0.29166666666666702</v>
      </c>
      <c r="H361" s="34"/>
      <c r="I361" s="662"/>
    </row>
    <row r="362" spans="1:9">
      <c r="A362" s="8">
        <v>41635</v>
      </c>
      <c r="B362" s="9">
        <v>41635</v>
      </c>
      <c r="C362" s="34">
        <v>0</v>
      </c>
      <c r="D362" s="40">
        <v>0.5</v>
      </c>
      <c r="E362" s="34"/>
      <c r="F362" s="34"/>
      <c r="G362" s="34"/>
      <c r="H362" s="34"/>
      <c r="I362" s="663">
        <v>4.2083333333333304</v>
      </c>
    </row>
    <row r="363" spans="1:9">
      <c r="A363" s="8">
        <v>41636</v>
      </c>
      <c r="B363" s="9">
        <v>41636</v>
      </c>
      <c r="C363" s="34">
        <v>1</v>
      </c>
      <c r="D363" s="40">
        <v>1</v>
      </c>
      <c r="E363" s="34"/>
      <c r="F363" s="34"/>
      <c r="G363" s="34"/>
      <c r="H363" s="34"/>
      <c r="I363" s="663"/>
    </row>
    <row r="364" spans="1:9">
      <c r="A364" s="8">
        <v>41637</v>
      </c>
      <c r="B364" s="9">
        <v>41637</v>
      </c>
      <c r="C364" s="34">
        <v>1</v>
      </c>
      <c r="D364" s="40">
        <v>1</v>
      </c>
      <c r="E364" s="34"/>
      <c r="F364" s="34"/>
      <c r="G364" s="34"/>
      <c r="H364" s="34"/>
      <c r="I364" s="663"/>
    </row>
    <row r="365" spans="1:9">
      <c r="A365" s="8">
        <v>41638</v>
      </c>
      <c r="B365" s="9">
        <v>41638</v>
      </c>
      <c r="C365" s="34">
        <v>0</v>
      </c>
      <c r="D365" s="40">
        <v>0.5</v>
      </c>
      <c r="E365" s="34"/>
      <c r="F365" s="34"/>
      <c r="G365" s="34"/>
      <c r="H365" s="34"/>
      <c r="I365" s="663"/>
    </row>
    <row r="366" spans="1:9">
      <c r="A366" s="8">
        <v>41639</v>
      </c>
      <c r="B366" s="9">
        <v>41639</v>
      </c>
      <c r="C366" s="34">
        <v>1</v>
      </c>
      <c r="D366" s="40">
        <v>1</v>
      </c>
      <c r="E366" s="34"/>
      <c r="F366" s="34"/>
      <c r="G366" s="34"/>
      <c r="H366" s="34"/>
      <c r="I366" s="663"/>
    </row>
    <row r="367" spans="1:9">
      <c r="A367" s="8"/>
      <c r="B367" s="9"/>
      <c r="C367" s="34"/>
      <c r="D367" s="34"/>
      <c r="E367" s="34"/>
      <c r="F367" s="34"/>
      <c r="G367" s="34"/>
      <c r="H367" s="34"/>
      <c r="I367" s="34"/>
    </row>
    <row r="368" spans="1:9">
      <c r="A368" s="8"/>
      <c r="B368" s="9"/>
      <c r="C368" s="34"/>
    </row>
    <row r="375" spans="1:4" ht="23.65" customHeight="1">
      <c r="A375" s="25" t="s">
        <v>0</v>
      </c>
      <c r="B375" s="26" t="s">
        <v>1</v>
      </c>
      <c r="C375" s="520" t="s">
        <v>9</v>
      </c>
      <c r="D375" s="520"/>
    </row>
    <row r="376" spans="1:4" ht="13.5" customHeight="1">
      <c r="A376" s="27">
        <v>41275</v>
      </c>
      <c r="B376" s="28">
        <v>41275</v>
      </c>
      <c r="C376" s="509" t="s">
        <v>10</v>
      </c>
      <c r="D376" s="509"/>
    </row>
    <row r="377" spans="1:4" ht="13.5" customHeight="1">
      <c r="A377" s="27">
        <v>41294</v>
      </c>
      <c r="B377" s="28">
        <v>41294</v>
      </c>
      <c r="C377" s="509" t="s">
        <v>11</v>
      </c>
      <c r="D377" s="509"/>
    </row>
    <row r="378" spans="1:4" ht="13.5" customHeight="1">
      <c r="A378" s="27">
        <v>41316</v>
      </c>
      <c r="B378" s="28">
        <v>41316</v>
      </c>
      <c r="C378" s="509" t="s">
        <v>12</v>
      </c>
      <c r="D378" s="509"/>
    </row>
    <row r="379" spans="1:4" ht="13.5" customHeight="1">
      <c r="A379" s="27">
        <v>41317</v>
      </c>
      <c r="B379" s="28">
        <v>41317</v>
      </c>
      <c r="C379" s="509" t="s">
        <v>12</v>
      </c>
      <c r="D379" s="509"/>
    </row>
    <row r="380" spans="1:4" ht="13.5" customHeight="1">
      <c r="A380" s="27">
        <v>41362</v>
      </c>
      <c r="B380" s="28">
        <v>41362</v>
      </c>
      <c r="C380" s="509" t="s">
        <v>13</v>
      </c>
      <c r="D380" s="509"/>
    </row>
    <row r="381" spans="1:4" ht="13.5" customHeight="1">
      <c r="A381" s="27">
        <v>41385</v>
      </c>
      <c r="B381" s="28">
        <v>41385</v>
      </c>
      <c r="C381" s="509" t="s">
        <v>14</v>
      </c>
      <c r="D381" s="509"/>
    </row>
    <row r="382" spans="1:4" ht="13.5" customHeight="1">
      <c r="A382" s="27">
        <v>41387</v>
      </c>
      <c r="B382" s="28">
        <v>41387</v>
      </c>
      <c r="C382" s="509" t="s">
        <v>15</v>
      </c>
      <c r="D382" s="509"/>
    </row>
    <row r="383" spans="1:4" ht="13.5" customHeight="1">
      <c r="A383" s="27">
        <v>41395</v>
      </c>
      <c r="B383" s="28">
        <v>41395</v>
      </c>
      <c r="C383" s="509" t="s">
        <v>16</v>
      </c>
      <c r="D383" s="509"/>
    </row>
    <row r="384" spans="1:4" ht="13.5" customHeight="1">
      <c r="A384" s="27">
        <v>41424</v>
      </c>
      <c r="B384" s="28">
        <v>41424</v>
      </c>
      <c r="C384" s="509" t="s">
        <v>17</v>
      </c>
      <c r="D384" s="509"/>
    </row>
    <row r="385" spans="1:4" ht="13.5" customHeight="1">
      <c r="A385" s="27">
        <v>41524</v>
      </c>
      <c r="B385" s="28">
        <v>41524</v>
      </c>
      <c r="C385" s="509" t="s">
        <v>18</v>
      </c>
      <c r="D385" s="509"/>
    </row>
    <row r="386" spans="1:4" ht="22.5" customHeight="1">
      <c r="A386" s="27">
        <v>41559</v>
      </c>
      <c r="B386" s="28">
        <v>41559</v>
      </c>
      <c r="C386" s="509" t="s">
        <v>19</v>
      </c>
      <c r="D386" s="509"/>
    </row>
    <row r="387" spans="1:4" ht="13.5" customHeight="1">
      <c r="A387" s="27">
        <v>41580</v>
      </c>
      <c r="B387" s="28">
        <v>41580</v>
      </c>
      <c r="C387" s="509" t="s">
        <v>20</v>
      </c>
      <c r="D387" s="509"/>
    </row>
    <row r="388" spans="1:4" ht="13.5" customHeight="1">
      <c r="A388" s="27">
        <v>41593</v>
      </c>
      <c r="B388" s="28">
        <v>41593</v>
      </c>
      <c r="C388" s="509" t="s">
        <v>21</v>
      </c>
      <c r="D388" s="509"/>
    </row>
    <row r="389" spans="1:4" ht="13.5" customHeight="1">
      <c r="A389" s="27">
        <v>41598</v>
      </c>
      <c r="B389" s="28">
        <v>41598</v>
      </c>
      <c r="C389" s="509" t="s">
        <v>22</v>
      </c>
      <c r="D389" s="509"/>
    </row>
    <row r="390" spans="1:4" ht="13.5" customHeight="1">
      <c r="A390" s="27">
        <v>41633</v>
      </c>
      <c r="B390" s="28">
        <v>41633</v>
      </c>
      <c r="C390" s="509" t="s">
        <v>23</v>
      </c>
      <c r="D390" s="509"/>
    </row>
  </sheetData>
  <sheetProtection selectLockedCells="1" selectUnlockedCells="1"/>
  <mergeCells count="70">
    <mergeCell ref="C387:D387"/>
    <mergeCell ref="C388:D388"/>
    <mergeCell ref="C389:D389"/>
    <mergeCell ref="C390:D390"/>
    <mergeCell ref="C381:D381"/>
    <mergeCell ref="C382:D382"/>
    <mergeCell ref="C383:D383"/>
    <mergeCell ref="C384:D384"/>
    <mergeCell ref="C385:D385"/>
    <mergeCell ref="C386:D386"/>
    <mergeCell ref="C380:D380"/>
    <mergeCell ref="I327:I333"/>
    <mergeCell ref="I334:I340"/>
    <mergeCell ref="I341:I347"/>
    <mergeCell ref="I348:I354"/>
    <mergeCell ref="I355:I361"/>
    <mergeCell ref="I362:I366"/>
    <mergeCell ref="C375:D375"/>
    <mergeCell ref="C376:D376"/>
    <mergeCell ref="C377:D377"/>
    <mergeCell ref="C378:D378"/>
    <mergeCell ref="C379:D379"/>
    <mergeCell ref="I320:I326"/>
    <mergeCell ref="I243:I249"/>
    <mergeCell ref="I250:I256"/>
    <mergeCell ref="I257:I263"/>
    <mergeCell ref="I264:I270"/>
    <mergeCell ref="I271:I277"/>
    <mergeCell ref="I278:I284"/>
    <mergeCell ref="I285:I291"/>
    <mergeCell ref="I292:I298"/>
    <mergeCell ref="I299:I305"/>
    <mergeCell ref="I306:I312"/>
    <mergeCell ref="I313:I319"/>
    <mergeCell ref="I145:I151"/>
    <mergeCell ref="I236:I242"/>
    <mergeCell ref="I159:I165"/>
    <mergeCell ref="I166:I172"/>
    <mergeCell ref="I173:I179"/>
    <mergeCell ref="I180:I186"/>
    <mergeCell ref="I187:I193"/>
    <mergeCell ref="I194:I200"/>
    <mergeCell ref="I201:I207"/>
    <mergeCell ref="I208:I214"/>
    <mergeCell ref="I215:I221"/>
    <mergeCell ref="I222:I228"/>
    <mergeCell ref="I229:I235"/>
    <mergeCell ref="I152:I158"/>
    <mergeCell ref="I89:I95"/>
    <mergeCell ref="I96:I102"/>
    <mergeCell ref="I103:I109"/>
    <mergeCell ref="I110:I116"/>
    <mergeCell ref="J131:J144"/>
    <mergeCell ref="I138:I144"/>
    <mergeCell ref="I117:I123"/>
    <mergeCell ref="I124:I130"/>
    <mergeCell ref="I131:I137"/>
    <mergeCell ref="I82:I88"/>
    <mergeCell ref="I75:I81"/>
    <mergeCell ref="I2:I4"/>
    <mergeCell ref="I5:I11"/>
    <mergeCell ref="I12:I18"/>
    <mergeCell ref="I19:I25"/>
    <mergeCell ref="I26:I32"/>
    <mergeCell ref="I33:I39"/>
    <mergeCell ref="I40:I46"/>
    <mergeCell ref="I47:I53"/>
    <mergeCell ref="I54:I60"/>
    <mergeCell ref="I61:I67"/>
    <mergeCell ref="I68:I74"/>
  </mergeCells>
  <conditionalFormatting sqref="C2:C368">
    <cfRule type="cellIs" dxfId="2" priority="1" stopIfTrue="1" operator="equal">
      <formula>#N/A</formula>
    </cfRule>
  </conditionalFormatting>
  <pageMargins left="0.78749999999999998" right="0.78749999999999998" top="1.1812499999999999" bottom="1.1812499999999999" header="0.78749999999999998" footer="0.78749999999999998"/>
  <pageSetup paperSize="9" firstPageNumber="0" pageOrder="overThenDown" orientation="portrait" horizontalDpi="300" verticalDpi="300"/>
  <headerFooter alignWithMargins="0">
    <oddHeader>&amp;C&amp;10&amp;A</oddHeader>
    <oddFooter>&amp;C&amp;10Página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7</vt:i4>
      </vt:variant>
    </vt:vector>
  </HeadingPairs>
  <TitlesOfParts>
    <vt:vector size="26" baseType="lpstr">
      <vt:lpstr>2020</vt:lpstr>
      <vt:lpstr>2019</vt:lpstr>
      <vt:lpstr>Planilha1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2005_nova</vt:lpstr>
      <vt:lpstr>2005</vt:lpstr>
      <vt:lpstr>2004</vt:lpstr>
      <vt:lpstr>tab_Feriado</vt:lpstr>
      <vt:lpstr>tab_Feriado_2009</vt:lpstr>
      <vt:lpstr>tab_Feriado2010</vt:lpstr>
      <vt:lpstr>tab_Feriado2011</vt:lpstr>
      <vt:lpstr>tab_Feriado2012</vt:lpstr>
      <vt:lpstr>tab_Feriado2013</vt:lpstr>
      <vt:lpstr>tab_feriado2014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MARTINS DE CASTRO</dc:creator>
  <cp:lastModifiedBy>Igor Guilherme Brandão - PrestServ</cp:lastModifiedBy>
  <dcterms:created xsi:type="dcterms:W3CDTF">2014-12-05T12:06:37Z</dcterms:created>
  <dcterms:modified xsi:type="dcterms:W3CDTF">2020-11-17T13:47:25Z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2020-09-29T15:06:23Z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0bde4fec-e188-4d11-9535-9564f568ab8b</vt:lpwstr>
  </property>
  <property fmtid="{D5CDD505-2E9C-101B-9397-08002B2CF9AE}" pid="8" name="MSIP_Label_8e61996e-cafd-4c9a-8a94-2dc1b82131ae_ContentBits">
    <vt:lpwstr>0</vt:lpwstr>
  </property>
</Properties>
</file>