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autoCompressPictures="0"/>
  <bookViews>
    <workbookView xWindow="0" yWindow="0" windowWidth="23256" windowHeight="13176" tabRatio="500" activeTab="3"/>
  </bookViews>
  <sheets>
    <sheet name="Dif Problem" sheetId="3" r:id="rId1"/>
    <sheet name="Random" sheetId="2" r:id="rId2"/>
    <sheet name="Opt version" sheetId="4" r:id="rId3"/>
    <sheet name="Opt 15 Variables" sheetId="5" r:id="rId4"/>
    <sheet name="NLP 15" sheetId="10" r:id="rId5"/>
    <sheet name="Opt 25 Var" sheetId="6" r:id="rId6"/>
    <sheet name="Opt 50 Var" sheetId="7" r:id="rId7"/>
    <sheet name="Opt 100 var" sheetId="8" r:id="rId8"/>
  </sheets>
  <definedNames>
    <definedName name="OpenSolver_ChosenSolver" localSheetId="4" hidden="1">CBC</definedName>
    <definedName name="OpenSolver_ChosenSolver" localSheetId="7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6" hidden="1">CBC</definedName>
    <definedName name="OpenSolver_ChosenSolver" localSheetId="2" hidden="1">CBC</definedName>
    <definedName name="OpenSolver_DualsNewSheet" localSheetId="4" hidden="1">FALSE</definedName>
    <definedName name="OpenSolver_DualsNewSheet" localSheetId="7" hidden="1">FALSE</definedName>
    <definedName name="OpenSolver_DualsNewSheet" localSheetId="3" hidden="1">FALSE</definedName>
    <definedName name="OpenSolver_DualsNewSheet" localSheetId="5" hidden="1">FALSE</definedName>
    <definedName name="OpenSolver_DualsNewSheet" localSheetId="6" hidden="1">FALSE</definedName>
    <definedName name="OpenSolver_DualsNewSheet" localSheetId="2" hidden="1">FALSE</definedName>
    <definedName name="OpenSolver_LinearityCheck" localSheetId="3" hidden="1">1</definedName>
    <definedName name="OpenSolver_UpdateSensitivity" localSheetId="4" hidden="1">TRUE</definedName>
    <definedName name="OpenSolver_UpdateSensitivity" localSheetId="7" hidden="1">TRUE</definedName>
    <definedName name="OpenSolver_UpdateSensitivity" localSheetId="3" hidden="1">TRUE</definedName>
    <definedName name="OpenSolver_UpdateSensitivity" localSheetId="5" hidden="1">TRUE</definedName>
    <definedName name="OpenSolver_UpdateSensitivity" localSheetId="6" hidden="1">TRUE</definedName>
    <definedName name="OpenSolver_UpdateSensitivity" localSheetId="2" hidden="1">TRUE</definedName>
    <definedName name="randtable">Random!$A$3:$K$103</definedName>
    <definedName name="solver_adj" localSheetId="4" hidden="1">'NLP 15'!$D$14:$D$28</definedName>
    <definedName name="solver_adj" localSheetId="7" hidden="1">'Opt 100 var'!$D$14:$D$113</definedName>
    <definedName name="solver_adj" localSheetId="3" hidden="1">'Opt 15 Variables'!$D$10:$D$24</definedName>
    <definedName name="solver_adj" localSheetId="5" hidden="1">'Opt 25 Var'!$D$14:$D$38</definedName>
    <definedName name="solver_adj" localSheetId="6" hidden="1">'Opt 50 Var'!$D$14:$D$63</definedName>
    <definedName name="solver_adj" localSheetId="2" hidden="1">'Opt version'!$D$15:$D$44</definedName>
    <definedName name="solver_cvg" localSheetId="4" hidden="1">0.0001</definedName>
    <definedName name="solver_cvg" localSheetId="7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drv" localSheetId="4" hidden="1">1</definedName>
    <definedName name="solver_drv" localSheetId="7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eng" localSheetId="4" hidden="1">2</definedName>
    <definedName name="solver_eng" localSheetId="7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st" localSheetId="4" hidden="1">1</definedName>
    <definedName name="solver_est" localSheetId="7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itr" localSheetId="4" hidden="1">10000</definedName>
    <definedName name="solver_itr" localSheetId="7" hidden="1">10000</definedName>
    <definedName name="solver_itr" localSheetId="3" hidden="1">10000</definedName>
    <definedName name="solver_itr" localSheetId="5" hidden="1">10000</definedName>
    <definedName name="solver_itr" localSheetId="6" hidden="1">10000</definedName>
    <definedName name="solver_itr" localSheetId="2" hidden="1">10000</definedName>
    <definedName name="solver_lhs1" localSheetId="4" hidden="1">'NLP 15'!$D$14:$D$28</definedName>
    <definedName name="solver_lhs1" localSheetId="7" hidden="1">'Opt 100 var'!$D$14:$D$113</definedName>
    <definedName name="solver_lhs1" localSheetId="3" hidden="1">'Opt 15 Variables'!$D$10:$D$24</definedName>
    <definedName name="solver_lhs1" localSheetId="5" hidden="1">'Opt 25 Var'!$D$14:$D$38</definedName>
    <definedName name="solver_lhs1" localSheetId="6" hidden="1">'Opt 50 Var'!$D$14:$D$63</definedName>
    <definedName name="solver_lhs1" localSheetId="2" hidden="1">'Opt version'!$D$15:$D$44</definedName>
    <definedName name="solver_lhs2" localSheetId="4" hidden="1">'NLP 15'!$I$15</definedName>
    <definedName name="solver_lhs2" localSheetId="7" hidden="1">'Opt 100 var'!$I$15</definedName>
    <definedName name="solver_lhs2" localSheetId="3" hidden="1">'Opt 15 Variables'!$I$11</definedName>
    <definedName name="solver_lhs2" localSheetId="5" hidden="1">'Opt 25 Var'!$I$15</definedName>
    <definedName name="solver_lhs2" localSheetId="6" hidden="1">'Opt 50 Var'!$I$15</definedName>
    <definedName name="solver_lhs2" localSheetId="2" hidden="1">'Opt version'!$I$16</definedName>
    <definedName name="solver_lin" localSheetId="4" hidden="1">1</definedName>
    <definedName name="solver_lin" localSheetId="7" hidden="1">1</definedName>
    <definedName name="solver_lin" localSheetId="3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mip" localSheetId="4" hidden="1">2147483647</definedName>
    <definedName name="solver_mip" localSheetId="7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ni" localSheetId="4" hidden="1">30</definedName>
    <definedName name="solver_mni" localSheetId="7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rt" localSheetId="4" hidden="1">0.075</definedName>
    <definedName name="solver_mrt" localSheetId="7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sl" localSheetId="4" hidden="1">2</definedName>
    <definedName name="solver_msl" localSheetId="7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neg" localSheetId="4" hidden="1">1</definedName>
    <definedName name="solver_neg" localSheetId="7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od" localSheetId="4" hidden="1">2147483647</definedName>
    <definedName name="solver_nod" localSheetId="7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um" localSheetId="4" hidden="1">1</definedName>
    <definedName name="solver_num" localSheetId="7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2" hidden="1">2</definedName>
    <definedName name="solver_nwt" localSheetId="4" hidden="1">1</definedName>
    <definedName name="solver_nwt" localSheetId="7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opt" localSheetId="4" hidden="1">'NLP 15'!$I$19</definedName>
    <definedName name="solver_opt" localSheetId="7" hidden="1">'Opt 100 var'!$I$19</definedName>
    <definedName name="solver_opt" localSheetId="3" hidden="1">'Opt 15 Variables'!$I$15</definedName>
    <definedName name="solver_opt" localSheetId="5" hidden="1">'Opt 25 Var'!$I$19</definedName>
    <definedName name="solver_opt" localSheetId="6" hidden="1">'Opt 50 Var'!$I$19</definedName>
    <definedName name="solver_opt" localSheetId="2" hidden="1">'Opt version'!$I$20</definedName>
    <definedName name="solver_pre" localSheetId="4" hidden="1">0.0001</definedName>
    <definedName name="solver_pre" localSheetId="7" hidden="1">0.00001</definedName>
    <definedName name="solver_pre" localSheetId="3" hidden="1">0.000001</definedName>
    <definedName name="solver_pre" localSheetId="5" hidden="1">0.00001</definedName>
    <definedName name="solver_pre" localSheetId="6" hidden="1">0.00001</definedName>
    <definedName name="solver_pre" localSheetId="2" hidden="1">0.0001</definedName>
    <definedName name="solver_rbv" localSheetId="4" hidden="1">1</definedName>
    <definedName name="solver_rbv" localSheetId="7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el1" localSheetId="4" hidden="1">5</definedName>
    <definedName name="solver_rel1" localSheetId="7" hidden="1">5</definedName>
    <definedName name="solver_rel1" localSheetId="3" hidden="1">5</definedName>
    <definedName name="solver_rel1" localSheetId="5" hidden="1">5</definedName>
    <definedName name="solver_rel1" localSheetId="6" hidden="1">5</definedName>
    <definedName name="solver_rel1" localSheetId="2" hidden="1">5</definedName>
    <definedName name="solver_rel2" localSheetId="4" hidden="1">1</definedName>
    <definedName name="solver_rel2" localSheetId="7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2" hidden="1">1</definedName>
    <definedName name="solver_rhs1" localSheetId="4" hidden="1">binary</definedName>
    <definedName name="solver_rhs1" localSheetId="7" hidden="1">binary</definedName>
    <definedName name="solver_rhs1" localSheetId="3" hidden="1">binary</definedName>
    <definedName name="solver_rhs1" localSheetId="5" hidden="1">binary</definedName>
    <definedName name="solver_rhs1" localSheetId="6" hidden="1">binary</definedName>
    <definedName name="solver_rhs1" localSheetId="2" hidden="1">binary</definedName>
    <definedName name="solver_rhs2" localSheetId="4" hidden="1">'NLP 15'!$I$17</definedName>
    <definedName name="solver_rhs2" localSheetId="7" hidden="1">'Opt 100 var'!$I$17</definedName>
    <definedName name="solver_rhs2" localSheetId="3" hidden="1">'Opt 15 Variables'!$I$13</definedName>
    <definedName name="solver_rhs2" localSheetId="5" hidden="1">'Opt 25 Var'!$I$17</definedName>
    <definedName name="solver_rhs2" localSheetId="6" hidden="1">'Opt 50 Var'!$I$17</definedName>
    <definedName name="solver_rhs2" localSheetId="2" hidden="1">'Opt version'!$I$18</definedName>
    <definedName name="solver_rlx" localSheetId="4" hidden="1">2</definedName>
    <definedName name="solver_rlx" localSheetId="7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sd" localSheetId="4" hidden="1">0</definedName>
    <definedName name="solver_rsd" localSheetId="7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scl" localSheetId="4" hidden="1">2</definedName>
    <definedName name="solver_scl" localSheetId="7" hidden="1">2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2" hidden="1">2</definedName>
    <definedName name="solver_sho" localSheetId="4" hidden="1">2</definedName>
    <definedName name="solver_sho" localSheetId="7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sz" localSheetId="4" hidden="1">100</definedName>
    <definedName name="solver_ssz" localSheetId="7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tim" localSheetId="4" hidden="1">2147</definedName>
    <definedName name="solver_tim" localSheetId="7" hidden="1">2147</definedName>
    <definedName name="solver_tim" localSheetId="3" hidden="1">2147</definedName>
    <definedName name="solver_tim" localSheetId="5" hidden="1">2147</definedName>
    <definedName name="solver_tim" localSheetId="6" hidden="1">2147</definedName>
    <definedName name="solver_tim" localSheetId="2" hidden="1">2147</definedName>
    <definedName name="solver_tol" localSheetId="4" hidden="1">0.0001</definedName>
    <definedName name="solver_tol" localSheetId="7" hidden="1">0.00000001</definedName>
    <definedName name="solver_tol" localSheetId="3" hidden="1">0.000001</definedName>
    <definedName name="solver_tol" localSheetId="5" hidden="1">0.00000001</definedName>
    <definedName name="solver_tol" localSheetId="6" hidden="1">0.000000001</definedName>
    <definedName name="solver_tol" localSheetId="2" hidden="1">0.0001</definedName>
    <definedName name="solver_typ" localSheetId="4" hidden="1">2</definedName>
    <definedName name="solver_typ" localSheetId="7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val" localSheetId="4" hidden="1">0</definedName>
    <definedName name="solver_val" localSheetId="7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4" hidden="1">2</definedName>
    <definedName name="solver_ver" localSheetId="7" hidden="1">2</definedName>
    <definedName name="solver_ver" localSheetId="3" hidden="1">3</definedName>
    <definedName name="solver_ver" localSheetId="5" hidden="1">2</definedName>
    <definedName name="solver_ver" localSheetId="6" hidden="1">2</definedName>
    <definedName name="solver_ver" localSheetId="2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5" l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I1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I11" i="5"/>
  <c r="I15" i="5"/>
  <c r="I17" i="5"/>
  <c r="E18" i="10"/>
  <c r="E14" i="10"/>
  <c r="E15" i="10"/>
  <c r="E16" i="10"/>
  <c r="E17" i="10"/>
  <c r="E19" i="10"/>
  <c r="E20" i="10"/>
  <c r="E21" i="10"/>
  <c r="E26" i="10"/>
  <c r="E22" i="10"/>
  <c r="E23" i="10"/>
  <c r="E24" i="10"/>
  <c r="E25" i="10"/>
  <c r="E27" i="10"/>
  <c r="E28" i="10"/>
  <c r="I15" i="10"/>
  <c r="F18" i="10"/>
  <c r="F14" i="10"/>
  <c r="F15" i="10"/>
  <c r="F16" i="10"/>
  <c r="F17" i="10"/>
  <c r="F19" i="10"/>
  <c r="F20" i="10"/>
  <c r="F21" i="10"/>
  <c r="F26" i="10"/>
  <c r="F22" i="10"/>
  <c r="F23" i="10"/>
  <c r="F24" i="10"/>
  <c r="F25" i="10"/>
  <c r="F27" i="10"/>
  <c r="F28" i="10"/>
  <c r="I17" i="10"/>
  <c r="I19" i="10"/>
  <c r="I13" i="10"/>
  <c r="I21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I17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I15" i="7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I17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I1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I19" i="8"/>
  <c r="I13" i="8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I19" i="7"/>
  <c r="I13" i="7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4" i="6"/>
  <c r="F15" i="6"/>
  <c r="F16" i="6"/>
  <c r="F17" i="6"/>
  <c r="F18" i="6"/>
  <c r="F19" i="6"/>
  <c r="I17" i="6"/>
  <c r="E14" i="6"/>
  <c r="E15" i="6"/>
  <c r="E16" i="6"/>
  <c r="E17" i="6"/>
  <c r="E18" i="6"/>
  <c r="E19" i="6"/>
  <c r="I15" i="6"/>
  <c r="I19" i="6"/>
  <c r="I13" i="6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C15" i="4"/>
  <c r="F15" i="4"/>
  <c r="B16" i="4"/>
  <c r="C16" i="4"/>
  <c r="F16" i="4"/>
  <c r="B17" i="4"/>
  <c r="C17" i="4"/>
  <c r="F17" i="4"/>
  <c r="B18" i="4"/>
  <c r="C18" i="4"/>
  <c r="F18" i="4"/>
  <c r="B19" i="4"/>
  <c r="C19" i="4"/>
  <c r="F19" i="4"/>
  <c r="B20" i="4"/>
  <c r="C20" i="4"/>
  <c r="F20" i="4"/>
  <c r="B21" i="4"/>
  <c r="C21" i="4"/>
  <c r="F21" i="4"/>
  <c r="B22" i="4"/>
  <c r="C22" i="4"/>
  <c r="F22" i="4"/>
  <c r="B23" i="4"/>
  <c r="C23" i="4"/>
  <c r="F23" i="4"/>
  <c r="B24" i="4"/>
  <c r="C24" i="4"/>
  <c r="F24" i="4"/>
  <c r="B25" i="4"/>
  <c r="C25" i="4"/>
  <c r="F25" i="4"/>
  <c r="B26" i="4"/>
  <c r="C26" i="4"/>
  <c r="F26" i="4"/>
  <c r="B27" i="4"/>
  <c r="C27" i="4"/>
  <c r="F27" i="4"/>
  <c r="B28" i="4"/>
  <c r="C28" i="4"/>
  <c r="F28" i="4"/>
  <c r="B29" i="4"/>
  <c r="C29" i="4"/>
  <c r="F29" i="4"/>
  <c r="B30" i="4"/>
  <c r="C30" i="4"/>
  <c r="F30" i="4"/>
  <c r="B31" i="4"/>
  <c r="C31" i="4"/>
  <c r="F31" i="4"/>
  <c r="B32" i="4"/>
  <c r="C32" i="4"/>
  <c r="F32" i="4"/>
  <c r="B33" i="4"/>
  <c r="C33" i="4"/>
  <c r="F33" i="4"/>
  <c r="B34" i="4"/>
  <c r="C34" i="4"/>
  <c r="F34" i="4"/>
  <c r="B35" i="4"/>
  <c r="C35" i="4"/>
  <c r="F35" i="4"/>
  <c r="B36" i="4"/>
  <c r="C36" i="4"/>
  <c r="F36" i="4"/>
  <c r="B37" i="4"/>
  <c r="C37" i="4"/>
  <c r="F37" i="4"/>
  <c r="B38" i="4"/>
  <c r="C38" i="4"/>
  <c r="F38" i="4"/>
  <c r="B39" i="4"/>
  <c r="C39" i="4"/>
  <c r="F39" i="4"/>
  <c r="B40" i="4"/>
  <c r="C40" i="4"/>
  <c r="F40" i="4"/>
  <c r="B41" i="4"/>
  <c r="C41" i="4"/>
  <c r="F41" i="4"/>
  <c r="B42" i="4"/>
  <c r="C42" i="4"/>
  <c r="F42" i="4"/>
  <c r="B43" i="4"/>
  <c r="C43" i="4"/>
  <c r="F43" i="4"/>
  <c r="B44" i="4"/>
  <c r="C44" i="4"/>
  <c r="F44" i="4"/>
  <c r="I18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I16" i="4"/>
  <c r="I20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I14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C15" i="3"/>
  <c r="I12" i="3"/>
  <c r="I13" i="3"/>
  <c r="I15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F15" i="3"/>
  <c r="E15" i="3"/>
</calcChain>
</file>

<file path=xl/sharedStrings.xml><?xml version="1.0" encoding="utf-8"?>
<sst xmlns="http://schemas.openxmlformats.org/spreadsheetml/2006/main" count="95" uniqueCount="24">
  <si>
    <t>Difference</t>
  </si>
  <si>
    <t>Difference Problem</t>
  </si>
  <si>
    <t>This sheet contains 10 sets of random numbers between 0 and 1.</t>
  </si>
  <si>
    <t xml:space="preserve">Number of integers.   (Select an number between 2 and 100). </t>
  </si>
  <si>
    <t>Upper bound on the integers.  (Select a number between 100 and 1000000)</t>
  </si>
  <si>
    <t>Lower bound on the integers. (Select a number between 0 and the upper bound)</t>
  </si>
  <si>
    <t>Instance number (Select an integer between 1 and 10)</t>
  </si>
  <si>
    <t>Here is the instance.</t>
  </si>
  <si>
    <t>Part A</t>
  </si>
  <si>
    <t>Decision</t>
  </si>
  <si>
    <t>Part B</t>
  </si>
  <si>
    <t>Part A total</t>
  </si>
  <si>
    <t>Part B total</t>
  </si>
  <si>
    <t>(1 implies it is in part A)</t>
  </si>
  <si>
    <t>sum</t>
  </si>
  <si>
    <t>Number of integers:                        15</t>
  </si>
  <si>
    <t>Lower bound on the integers:       20,000.</t>
  </si>
  <si>
    <t>Upper bound on the integers:  1,000,000.</t>
  </si>
  <si>
    <t>Number of integers:                       25</t>
  </si>
  <si>
    <t>Number of integers:                       50</t>
  </si>
  <si>
    <t>Number of integers:                       100</t>
  </si>
  <si>
    <t>It took 2 minutes to get an optimal solution using Excel Solver.</t>
  </si>
  <si>
    <t>Difference/sum</t>
  </si>
  <si>
    <t>Lower bound on the integers:    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</si>
</sst>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theme="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0"/>
      <color rgb="FFFFFFFF"/>
      <name val="Verdana"/>
      <family val="2"/>
    </font>
    <font>
      <b/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5" fillId="0" borderId="0" xfId="0" applyFont="1" applyAlignme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9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55"/>
  <sheetViews>
    <sheetView topLeftCell="A14" zoomScale="200" zoomScaleNormal="200" zoomScalePageLayoutView="200" workbookViewId="0">
      <selection activeCell="C15" sqref="C15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</cols>
  <sheetData>
    <row r="1" spans="1:9" ht="16.2" x14ac:dyDescent="0.3">
      <c r="A1" s="5" t="s">
        <v>1</v>
      </c>
    </row>
    <row r="3" spans="1:9" x14ac:dyDescent="0.2">
      <c r="A3" s="6">
        <v>25</v>
      </c>
      <c r="B3" t="s">
        <v>3</v>
      </c>
    </row>
    <row r="4" spans="1:9" x14ac:dyDescent="0.2">
      <c r="A4" s="4"/>
    </row>
    <row r="5" spans="1:9" x14ac:dyDescent="0.2">
      <c r="A5" s="6">
        <v>10000</v>
      </c>
      <c r="B5" t="s">
        <v>4</v>
      </c>
    </row>
    <row r="6" spans="1:9" x14ac:dyDescent="0.2">
      <c r="A6" s="4"/>
    </row>
    <row r="7" spans="1:9" x14ac:dyDescent="0.2">
      <c r="A7" s="6">
        <v>200</v>
      </c>
      <c r="B7" t="s">
        <v>5</v>
      </c>
    </row>
    <row r="8" spans="1:9" x14ac:dyDescent="0.2">
      <c r="A8" s="4"/>
    </row>
    <row r="9" spans="1:9" x14ac:dyDescent="0.2">
      <c r="A9" s="6">
        <v>2</v>
      </c>
      <c r="B9" t="s">
        <v>6</v>
      </c>
    </row>
    <row r="12" spans="1:9" x14ac:dyDescent="0.2">
      <c r="B12" t="s">
        <v>7</v>
      </c>
      <c r="D12" s="4" t="s">
        <v>9</v>
      </c>
      <c r="E12" s="4" t="s">
        <v>8</v>
      </c>
      <c r="F12" s="4" t="s">
        <v>10</v>
      </c>
      <c r="H12" s="11" t="s">
        <v>11</v>
      </c>
      <c r="I12" s="12">
        <f>SUMPRODUCT(C15:C114, D15:D114)</f>
        <v>79235</v>
      </c>
    </row>
    <row r="13" spans="1:9" ht="25.2" x14ac:dyDescent="0.2">
      <c r="C13" s="4"/>
      <c r="D13" s="3" t="s">
        <v>13</v>
      </c>
      <c r="H13" s="11" t="s">
        <v>12</v>
      </c>
      <c r="I13" s="12">
        <f>SUM(C15:C114) -I12</f>
        <v>63654</v>
      </c>
    </row>
    <row r="14" spans="1:9" x14ac:dyDescent="0.2">
      <c r="C14" s="4"/>
      <c r="H14" s="11"/>
      <c r="I14" s="12"/>
    </row>
    <row r="15" spans="1:9" x14ac:dyDescent="0.2">
      <c r="B15" s="4">
        <v>1</v>
      </c>
      <c r="C15" s="4">
        <f>IF(B15=0,0,INT((A$5-A$7)*VLOOKUP(B15,randtable,1+A$9)+A$7))</f>
        <v>4851</v>
      </c>
      <c r="D15" s="4">
        <v>1</v>
      </c>
      <c r="E15" s="4">
        <f>C15*D15</f>
        <v>4851</v>
      </c>
      <c r="F15" s="4">
        <f>C15*(1-D15)</f>
        <v>0</v>
      </c>
      <c r="H15" s="11" t="s">
        <v>0</v>
      </c>
      <c r="I15" s="12">
        <f>ABS(I12-I13)</f>
        <v>15581</v>
      </c>
    </row>
    <row r="16" spans="1:9" x14ac:dyDescent="0.2">
      <c r="B16" s="4">
        <f>IF(AND(B15&gt;0,B15&lt;A$3),B15+1,"")</f>
        <v>2</v>
      </c>
      <c r="C16" s="4">
        <f t="shared" ref="C16:C47" si="0">IF(B16="",0,INT((A$5-A$7)*VLOOKUP(B16,randtable,1+A$9)+A$7))</f>
        <v>9287</v>
      </c>
      <c r="D16" s="4">
        <v>1</v>
      </c>
      <c r="E16" s="4">
        <f t="shared" ref="E16:E39" si="1">C16*D16</f>
        <v>9287</v>
      </c>
      <c r="F16" s="4">
        <f t="shared" ref="F16:F39" si="2">C16*(1-D16)</f>
        <v>0</v>
      </c>
      <c r="H16" s="1"/>
    </row>
    <row r="17" spans="2:8" x14ac:dyDescent="0.2">
      <c r="B17" s="4">
        <f t="shared" ref="B17:B80" si="3">IF(AND(B16&gt;0,B16&lt;A$3),B16+1,"")</f>
        <v>3</v>
      </c>
      <c r="C17" s="4">
        <f t="shared" si="0"/>
        <v>7959</v>
      </c>
      <c r="D17" s="4">
        <v>1</v>
      </c>
      <c r="E17" s="4">
        <f t="shared" si="1"/>
        <v>7959</v>
      </c>
      <c r="F17" s="4">
        <f t="shared" si="2"/>
        <v>0</v>
      </c>
      <c r="H17" s="1"/>
    </row>
    <row r="18" spans="2:8" x14ac:dyDescent="0.2">
      <c r="B18" s="4">
        <f t="shared" si="3"/>
        <v>4</v>
      </c>
      <c r="C18" s="4">
        <f t="shared" si="0"/>
        <v>6396</v>
      </c>
      <c r="D18" s="4">
        <v>1</v>
      </c>
      <c r="E18" s="4">
        <f t="shared" si="1"/>
        <v>6396</v>
      </c>
      <c r="F18" s="4">
        <f t="shared" si="2"/>
        <v>0</v>
      </c>
      <c r="H18" s="1"/>
    </row>
    <row r="19" spans="2:8" x14ac:dyDescent="0.2">
      <c r="B19" s="4">
        <f t="shared" si="3"/>
        <v>5</v>
      </c>
      <c r="C19" s="4">
        <f t="shared" si="0"/>
        <v>7514</v>
      </c>
      <c r="D19" s="4">
        <v>1</v>
      </c>
      <c r="E19" s="4">
        <f t="shared" si="1"/>
        <v>7514</v>
      </c>
      <c r="F19" s="4">
        <f t="shared" si="2"/>
        <v>0</v>
      </c>
    </row>
    <row r="20" spans="2:8" x14ac:dyDescent="0.2">
      <c r="B20" s="4">
        <f t="shared" si="3"/>
        <v>6</v>
      </c>
      <c r="C20" s="4">
        <f t="shared" si="0"/>
        <v>9200</v>
      </c>
      <c r="D20" s="4">
        <v>1</v>
      </c>
      <c r="E20" s="4">
        <f t="shared" si="1"/>
        <v>9200</v>
      </c>
      <c r="F20" s="4">
        <f t="shared" si="2"/>
        <v>0</v>
      </c>
    </row>
    <row r="21" spans="2:8" x14ac:dyDescent="0.2">
      <c r="B21" s="4">
        <f t="shared" si="3"/>
        <v>7</v>
      </c>
      <c r="C21" s="4">
        <f t="shared" si="0"/>
        <v>4639</v>
      </c>
      <c r="D21" s="4">
        <v>1</v>
      </c>
      <c r="E21" s="4">
        <f t="shared" si="1"/>
        <v>4639</v>
      </c>
      <c r="F21" s="4">
        <f t="shared" si="2"/>
        <v>0</v>
      </c>
    </row>
    <row r="22" spans="2:8" x14ac:dyDescent="0.2">
      <c r="B22" s="4">
        <f t="shared" si="3"/>
        <v>8</v>
      </c>
      <c r="C22" s="4">
        <f t="shared" si="0"/>
        <v>7621</v>
      </c>
      <c r="D22" s="4">
        <v>1</v>
      </c>
      <c r="E22" s="4">
        <f t="shared" si="1"/>
        <v>7621</v>
      </c>
      <c r="F22" s="4">
        <f t="shared" si="2"/>
        <v>0</v>
      </c>
    </row>
    <row r="23" spans="2:8" x14ac:dyDescent="0.2">
      <c r="B23" s="4">
        <f t="shared" si="3"/>
        <v>9</v>
      </c>
      <c r="C23" s="4">
        <f t="shared" si="0"/>
        <v>5707</v>
      </c>
      <c r="D23" s="4">
        <v>1</v>
      </c>
      <c r="E23" s="4">
        <f t="shared" si="1"/>
        <v>5707</v>
      </c>
      <c r="F23" s="4">
        <f t="shared" si="2"/>
        <v>0</v>
      </c>
    </row>
    <row r="24" spans="2:8" x14ac:dyDescent="0.2">
      <c r="B24" s="4">
        <f t="shared" si="3"/>
        <v>10</v>
      </c>
      <c r="C24" s="4">
        <f t="shared" si="0"/>
        <v>7305</v>
      </c>
      <c r="D24" s="4">
        <v>1</v>
      </c>
      <c r="E24" s="4">
        <f t="shared" si="1"/>
        <v>7305</v>
      </c>
      <c r="F24" s="4">
        <f t="shared" si="2"/>
        <v>0</v>
      </c>
    </row>
    <row r="25" spans="2:8" x14ac:dyDescent="0.2">
      <c r="B25" s="4">
        <f t="shared" si="3"/>
        <v>11</v>
      </c>
      <c r="C25" s="4">
        <f t="shared" si="0"/>
        <v>2017</v>
      </c>
      <c r="D25" s="4">
        <v>1</v>
      </c>
      <c r="E25" s="4">
        <f t="shared" si="1"/>
        <v>2017</v>
      </c>
      <c r="F25" s="4">
        <f t="shared" si="2"/>
        <v>0</v>
      </c>
    </row>
    <row r="26" spans="2:8" x14ac:dyDescent="0.2">
      <c r="B26" s="4">
        <f t="shared" si="3"/>
        <v>12</v>
      </c>
      <c r="C26" s="4">
        <f t="shared" si="0"/>
        <v>6739</v>
      </c>
      <c r="D26" s="4">
        <v>1</v>
      </c>
      <c r="E26" s="4">
        <f t="shared" si="1"/>
        <v>6739</v>
      </c>
      <c r="F26" s="4">
        <f t="shared" si="2"/>
        <v>0</v>
      </c>
    </row>
    <row r="27" spans="2:8" x14ac:dyDescent="0.2">
      <c r="B27" s="4">
        <f t="shared" si="3"/>
        <v>13</v>
      </c>
      <c r="C27" s="4">
        <f t="shared" si="0"/>
        <v>763</v>
      </c>
      <c r="D27" s="4">
        <v>0</v>
      </c>
      <c r="E27" s="4">
        <f t="shared" si="1"/>
        <v>0</v>
      </c>
      <c r="F27" s="4">
        <f t="shared" si="2"/>
        <v>763</v>
      </c>
    </row>
    <row r="28" spans="2:8" x14ac:dyDescent="0.2">
      <c r="B28" s="4">
        <f t="shared" si="3"/>
        <v>14</v>
      </c>
      <c r="C28" s="4">
        <f t="shared" si="0"/>
        <v>3612</v>
      </c>
      <c r="D28" s="4">
        <v>0</v>
      </c>
      <c r="E28" s="4">
        <f t="shared" si="1"/>
        <v>0</v>
      </c>
      <c r="F28" s="4">
        <f t="shared" si="2"/>
        <v>3612</v>
      </c>
    </row>
    <row r="29" spans="2:8" x14ac:dyDescent="0.2">
      <c r="B29" s="4">
        <f t="shared" si="3"/>
        <v>15</v>
      </c>
      <c r="C29" s="4">
        <f t="shared" si="0"/>
        <v>9286</v>
      </c>
      <c r="D29" s="4">
        <v>0</v>
      </c>
      <c r="E29" s="4">
        <f t="shared" si="1"/>
        <v>0</v>
      </c>
      <c r="F29" s="4">
        <f t="shared" si="2"/>
        <v>9286</v>
      </c>
    </row>
    <row r="30" spans="2:8" x14ac:dyDescent="0.2">
      <c r="B30" s="4">
        <f t="shared" si="3"/>
        <v>16</v>
      </c>
      <c r="C30" s="4">
        <f t="shared" si="0"/>
        <v>6757</v>
      </c>
      <c r="D30" s="4">
        <v>0</v>
      </c>
      <c r="E30" s="4">
        <f t="shared" si="1"/>
        <v>0</v>
      </c>
      <c r="F30" s="4">
        <f t="shared" si="2"/>
        <v>6757</v>
      </c>
    </row>
    <row r="31" spans="2:8" x14ac:dyDescent="0.2">
      <c r="B31" s="4">
        <f t="shared" si="3"/>
        <v>17</v>
      </c>
      <c r="C31" s="4">
        <f t="shared" si="0"/>
        <v>1944</v>
      </c>
      <c r="D31" s="4">
        <v>0</v>
      </c>
      <c r="E31" s="4">
        <f t="shared" si="1"/>
        <v>0</v>
      </c>
      <c r="F31" s="4">
        <f t="shared" si="2"/>
        <v>1944</v>
      </c>
    </row>
    <row r="32" spans="2:8" x14ac:dyDescent="0.2">
      <c r="B32" s="4">
        <f t="shared" si="3"/>
        <v>18</v>
      </c>
      <c r="C32" s="4">
        <f t="shared" si="0"/>
        <v>4777</v>
      </c>
      <c r="D32" s="4">
        <v>0</v>
      </c>
      <c r="E32" s="4">
        <f t="shared" si="1"/>
        <v>0</v>
      </c>
      <c r="F32" s="4">
        <f t="shared" si="2"/>
        <v>4777</v>
      </c>
    </row>
    <row r="33" spans="2:6" x14ac:dyDescent="0.2">
      <c r="B33" s="4">
        <f t="shared" si="3"/>
        <v>19</v>
      </c>
      <c r="C33" s="4">
        <f t="shared" si="0"/>
        <v>6897</v>
      </c>
      <c r="D33" s="4">
        <v>0</v>
      </c>
      <c r="E33" s="4">
        <f t="shared" si="1"/>
        <v>0</v>
      </c>
      <c r="F33" s="4">
        <f t="shared" si="2"/>
        <v>6897</v>
      </c>
    </row>
    <row r="34" spans="2:6" x14ac:dyDescent="0.2">
      <c r="B34" s="4">
        <f t="shared" si="3"/>
        <v>20</v>
      </c>
      <c r="C34" s="4">
        <f t="shared" si="0"/>
        <v>2148</v>
      </c>
      <c r="D34" s="4">
        <v>0</v>
      </c>
      <c r="E34" s="4">
        <f t="shared" si="1"/>
        <v>0</v>
      </c>
      <c r="F34" s="4">
        <f t="shared" si="2"/>
        <v>2148</v>
      </c>
    </row>
    <row r="35" spans="2:6" x14ac:dyDescent="0.2">
      <c r="B35" s="4">
        <f t="shared" si="3"/>
        <v>21</v>
      </c>
      <c r="C35" s="4">
        <f t="shared" si="0"/>
        <v>5959</v>
      </c>
      <c r="D35" s="4">
        <v>0</v>
      </c>
      <c r="E35" s="4">
        <f t="shared" si="1"/>
        <v>0</v>
      </c>
      <c r="F35" s="4">
        <f t="shared" si="2"/>
        <v>5959</v>
      </c>
    </row>
    <row r="36" spans="2:6" x14ac:dyDescent="0.2">
      <c r="B36" s="4">
        <f t="shared" si="3"/>
        <v>22</v>
      </c>
      <c r="C36" s="4">
        <f t="shared" si="0"/>
        <v>8998</v>
      </c>
      <c r="D36" s="4">
        <v>0</v>
      </c>
      <c r="E36" s="4">
        <f t="shared" si="1"/>
        <v>0</v>
      </c>
      <c r="F36" s="4">
        <f t="shared" si="2"/>
        <v>8998</v>
      </c>
    </row>
    <row r="37" spans="2:6" x14ac:dyDescent="0.2">
      <c r="B37" s="4">
        <f t="shared" si="3"/>
        <v>23</v>
      </c>
      <c r="C37" s="4">
        <f t="shared" si="0"/>
        <v>1202</v>
      </c>
      <c r="D37" s="4">
        <v>0</v>
      </c>
      <c r="E37" s="4">
        <f t="shared" si="1"/>
        <v>0</v>
      </c>
      <c r="F37" s="4">
        <f t="shared" si="2"/>
        <v>1202</v>
      </c>
    </row>
    <row r="38" spans="2:6" x14ac:dyDescent="0.2">
      <c r="B38" s="4">
        <f t="shared" si="3"/>
        <v>24</v>
      </c>
      <c r="C38" s="4">
        <f t="shared" si="0"/>
        <v>9054</v>
      </c>
      <c r="D38" s="4">
        <v>0</v>
      </c>
      <c r="E38" s="4">
        <f t="shared" si="1"/>
        <v>0</v>
      </c>
      <c r="F38" s="4">
        <f t="shared" si="2"/>
        <v>9054</v>
      </c>
    </row>
    <row r="39" spans="2:6" x14ac:dyDescent="0.2">
      <c r="B39" s="4">
        <f t="shared" si="3"/>
        <v>25</v>
      </c>
      <c r="C39" s="4">
        <f t="shared" si="0"/>
        <v>2257</v>
      </c>
      <c r="D39" s="4">
        <v>0</v>
      </c>
      <c r="E39" s="4">
        <f t="shared" si="1"/>
        <v>0</v>
      </c>
      <c r="F39" s="4">
        <f t="shared" si="2"/>
        <v>2257</v>
      </c>
    </row>
    <row r="40" spans="2:6" x14ac:dyDescent="0.2">
      <c r="B40" s="4" t="str">
        <f t="shared" si="3"/>
        <v/>
      </c>
      <c r="C40" s="4">
        <f t="shared" si="0"/>
        <v>0</v>
      </c>
      <c r="E40" s="4">
        <f t="shared" ref="E40:E103" si="4">C40*D40</f>
        <v>0</v>
      </c>
      <c r="F40" s="4">
        <f t="shared" ref="F40:F103" si="5">C40*(1-D40)</f>
        <v>0</v>
      </c>
    </row>
    <row r="41" spans="2:6" x14ac:dyDescent="0.2">
      <c r="B41" s="4" t="str">
        <f t="shared" si="3"/>
        <v/>
      </c>
      <c r="C41" s="4">
        <f t="shared" si="0"/>
        <v>0</v>
      </c>
      <c r="E41" s="4">
        <f t="shared" si="4"/>
        <v>0</v>
      </c>
      <c r="F41" s="4">
        <f t="shared" si="5"/>
        <v>0</v>
      </c>
    </row>
    <row r="42" spans="2:6" x14ac:dyDescent="0.2">
      <c r="B42" s="4" t="str">
        <f t="shared" si="3"/>
        <v/>
      </c>
      <c r="C42" s="4">
        <f t="shared" si="0"/>
        <v>0</v>
      </c>
      <c r="E42" s="4">
        <f t="shared" si="4"/>
        <v>0</v>
      </c>
      <c r="F42" s="4">
        <f t="shared" si="5"/>
        <v>0</v>
      </c>
    </row>
    <row r="43" spans="2:6" x14ac:dyDescent="0.2">
      <c r="B43" s="4" t="str">
        <f t="shared" si="3"/>
        <v/>
      </c>
      <c r="C43" s="4">
        <f t="shared" si="0"/>
        <v>0</v>
      </c>
      <c r="E43" s="4">
        <f t="shared" si="4"/>
        <v>0</v>
      </c>
      <c r="F43" s="4">
        <f t="shared" si="5"/>
        <v>0</v>
      </c>
    </row>
    <row r="44" spans="2:6" x14ac:dyDescent="0.2">
      <c r="B44" s="4" t="str">
        <f t="shared" si="3"/>
        <v/>
      </c>
      <c r="C44" s="4">
        <f t="shared" si="0"/>
        <v>0</v>
      </c>
      <c r="E44" s="4">
        <f t="shared" si="4"/>
        <v>0</v>
      </c>
      <c r="F44" s="4">
        <f t="shared" si="5"/>
        <v>0</v>
      </c>
    </row>
    <row r="45" spans="2:6" x14ac:dyDescent="0.2">
      <c r="B45" s="4" t="str">
        <f t="shared" si="3"/>
        <v/>
      </c>
      <c r="C45" s="4">
        <f t="shared" si="0"/>
        <v>0</v>
      </c>
      <c r="E45" s="4">
        <f t="shared" si="4"/>
        <v>0</v>
      </c>
      <c r="F45" s="4">
        <f t="shared" si="5"/>
        <v>0</v>
      </c>
    </row>
    <row r="46" spans="2:6" x14ac:dyDescent="0.2">
      <c r="B46" s="4" t="str">
        <f t="shared" si="3"/>
        <v/>
      </c>
      <c r="C46" s="4">
        <f t="shared" si="0"/>
        <v>0</v>
      </c>
      <c r="E46" s="4">
        <f t="shared" si="4"/>
        <v>0</v>
      </c>
      <c r="F46" s="4">
        <f t="shared" si="5"/>
        <v>0</v>
      </c>
    </row>
    <row r="47" spans="2:6" x14ac:dyDescent="0.2">
      <c r="B47" s="4" t="str">
        <f t="shared" si="3"/>
        <v/>
      </c>
      <c r="C47" s="4">
        <f t="shared" si="0"/>
        <v>0</v>
      </c>
      <c r="E47" s="4">
        <f t="shared" si="4"/>
        <v>0</v>
      </c>
      <c r="F47" s="4">
        <f t="shared" si="5"/>
        <v>0</v>
      </c>
    </row>
    <row r="48" spans="2:6" x14ac:dyDescent="0.2">
      <c r="B48" s="4" t="str">
        <f t="shared" si="3"/>
        <v/>
      </c>
      <c r="C48" s="4">
        <f t="shared" ref="C48:C79" si="6">IF(B48="",0,INT((A$5-A$7)*VLOOKUP(B48,randtable,1+A$9)+A$7))</f>
        <v>0</v>
      </c>
      <c r="E48" s="4">
        <f t="shared" si="4"/>
        <v>0</v>
      </c>
      <c r="F48" s="4">
        <f t="shared" si="5"/>
        <v>0</v>
      </c>
    </row>
    <row r="49" spans="2:6" x14ac:dyDescent="0.2">
      <c r="B49" s="4" t="str">
        <f t="shared" si="3"/>
        <v/>
      </c>
      <c r="C49" s="4">
        <f t="shared" si="6"/>
        <v>0</v>
      </c>
      <c r="E49" s="4">
        <f t="shared" si="4"/>
        <v>0</v>
      </c>
      <c r="F49" s="4">
        <f t="shared" si="5"/>
        <v>0</v>
      </c>
    </row>
    <row r="50" spans="2:6" x14ac:dyDescent="0.2">
      <c r="B50" s="4" t="str">
        <f t="shared" si="3"/>
        <v/>
      </c>
      <c r="C50" s="4">
        <f t="shared" si="6"/>
        <v>0</v>
      </c>
      <c r="E50" s="4">
        <f t="shared" si="4"/>
        <v>0</v>
      </c>
      <c r="F50" s="4">
        <f t="shared" si="5"/>
        <v>0</v>
      </c>
    </row>
    <row r="51" spans="2:6" x14ac:dyDescent="0.2">
      <c r="B51" s="4" t="str">
        <f t="shared" si="3"/>
        <v/>
      </c>
      <c r="C51" s="4">
        <f t="shared" si="6"/>
        <v>0</v>
      </c>
      <c r="E51" s="4">
        <f t="shared" si="4"/>
        <v>0</v>
      </c>
      <c r="F51" s="4">
        <f t="shared" si="5"/>
        <v>0</v>
      </c>
    </row>
    <row r="52" spans="2:6" x14ac:dyDescent="0.2">
      <c r="B52" s="4" t="str">
        <f t="shared" si="3"/>
        <v/>
      </c>
      <c r="C52" s="4">
        <f t="shared" si="6"/>
        <v>0</v>
      </c>
      <c r="E52" s="4">
        <f t="shared" si="4"/>
        <v>0</v>
      </c>
      <c r="F52" s="4">
        <f t="shared" si="5"/>
        <v>0</v>
      </c>
    </row>
    <row r="53" spans="2:6" x14ac:dyDescent="0.2">
      <c r="B53" s="4" t="str">
        <f t="shared" si="3"/>
        <v/>
      </c>
      <c r="C53" s="4">
        <f t="shared" si="6"/>
        <v>0</v>
      </c>
      <c r="E53" s="4">
        <f t="shared" si="4"/>
        <v>0</v>
      </c>
      <c r="F53" s="4">
        <f t="shared" si="5"/>
        <v>0</v>
      </c>
    </row>
    <row r="54" spans="2:6" x14ac:dyDescent="0.2">
      <c r="B54" s="4" t="str">
        <f t="shared" si="3"/>
        <v/>
      </c>
      <c r="C54" s="4">
        <f t="shared" si="6"/>
        <v>0</v>
      </c>
      <c r="E54" s="4">
        <f t="shared" si="4"/>
        <v>0</v>
      </c>
      <c r="F54" s="4">
        <f t="shared" si="5"/>
        <v>0</v>
      </c>
    </row>
    <row r="55" spans="2:6" x14ac:dyDescent="0.2">
      <c r="B55" s="4" t="str">
        <f t="shared" si="3"/>
        <v/>
      </c>
      <c r="C55" s="4">
        <f t="shared" si="6"/>
        <v>0</v>
      </c>
      <c r="E55" s="4">
        <f t="shared" si="4"/>
        <v>0</v>
      </c>
      <c r="F55" s="4">
        <f t="shared" si="5"/>
        <v>0</v>
      </c>
    </row>
    <row r="56" spans="2:6" x14ac:dyDescent="0.2">
      <c r="B56" s="4" t="str">
        <f t="shared" si="3"/>
        <v/>
      </c>
      <c r="C56" s="4">
        <f t="shared" si="6"/>
        <v>0</v>
      </c>
      <c r="E56" s="4">
        <f t="shared" si="4"/>
        <v>0</v>
      </c>
      <c r="F56" s="4">
        <f t="shared" si="5"/>
        <v>0</v>
      </c>
    </row>
    <row r="57" spans="2:6" x14ac:dyDescent="0.2">
      <c r="B57" s="4" t="str">
        <f t="shared" si="3"/>
        <v/>
      </c>
      <c r="C57" s="4">
        <f t="shared" si="6"/>
        <v>0</v>
      </c>
      <c r="E57" s="4">
        <f t="shared" si="4"/>
        <v>0</v>
      </c>
      <c r="F57" s="4">
        <f t="shared" si="5"/>
        <v>0</v>
      </c>
    </row>
    <row r="58" spans="2:6" x14ac:dyDescent="0.2">
      <c r="B58" s="4" t="str">
        <f t="shared" si="3"/>
        <v/>
      </c>
      <c r="C58" s="4">
        <f t="shared" si="6"/>
        <v>0</v>
      </c>
      <c r="E58" s="4">
        <f t="shared" si="4"/>
        <v>0</v>
      </c>
      <c r="F58" s="4">
        <f t="shared" si="5"/>
        <v>0</v>
      </c>
    </row>
    <row r="59" spans="2:6" x14ac:dyDescent="0.2">
      <c r="B59" s="4" t="str">
        <f t="shared" si="3"/>
        <v/>
      </c>
      <c r="C59" s="4">
        <f t="shared" si="6"/>
        <v>0</v>
      </c>
      <c r="E59" s="4">
        <f t="shared" si="4"/>
        <v>0</v>
      </c>
      <c r="F59" s="4">
        <f t="shared" si="5"/>
        <v>0</v>
      </c>
    </row>
    <row r="60" spans="2:6" x14ac:dyDescent="0.2">
      <c r="B60" s="4" t="str">
        <f t="shared" si="3"/>
        <v/>
      </c>
      <c r="C60" s="4">
        <f t="shared" si="6"/>
        <v>0</v>
      </c>
      <c r="E60" s="4">
        <f t="shared" si="4"/>
        <v>0</v>
      </c>
      <c r="F60" s="4">
        <f t="shared" si="5"/>
        <v>0</v>
      </c>
    </row>
    <row r="61" spans="2:6" x14ac:dyDescent="0.2">
      <c r="B61" s="4" t="str">
        <f t="shared" si="3"/>
        <v/>
      </c>
      <c r="C61" s="4">
        <f t="shared" si="6"/>
        <v>0</v>
      </c>
      <c r="E61" s="4">
        <f t="shared" si="4"/>
        <v>0</v>
      </c>
      <c r="F61" s="4">
        <f t="shared" si="5"/>
        <v>0</v>
      </c>
    </row>
    <row r="62" spans="2:6" x14ac:dyDescent="0.2">
      <c r="B62" s="4" t="str">
        <f t="shared" si="3"/>
        <v/>
      </c>
      <c r="C62" s="4">
        <f t="shared" si="6"/>
        <v>0</v>
      </c>
      <c r="E62" s="4">
        <f t="shared" si="4"/>
        <v>0</v>
      </c>
      <c r="F62" s="4">
        <f t="shared" si="5"/>
        <v>0</v>
      </c>
    </row>
    <row r="63" spans="2:6" x14ac:dyDescent="0.2">
      <c r="B63" s="4" t="str">
        <f t="shared" si="3"/>
        <v/>
      </c>
      <c r="C63" s="4">
        <f t="shared" si="6"/>
        <v>0</v>
      </c>
      <c r="E63" s="4">
        <f t="shared" si="4"/>
        <v>0</v>
      </c>
      <c r="F63" s="4">
        <f t="shared" si="5"/>
        <v>0</v>
      </c>
    </row>
    <row r="64" spans="2:6" x14ac:dyDescent="0.2">
      <c r="B64" s="4" t="str">
        <f t="shared" si="3"/>
        <v/>
      </c>
      <c r="C64" s="4">
        <f t="shared" si="6"/>
        <v>0</v>
      </c>
      <c r="E64" s="4">
        <f t="shared" si="4"/>
        <v>0</v>
      </c>
      <c r="F64" s="4">
        <f t="shared" si="5"/>
        <v>0</v>
      </c>
    </row>
    <row r="65" spans="2:6" x14ac:dyDescent="0.2">
      <c r="B65" s="4" t="str">
        <f t="shared" si="3"/>
        <v/>
      </c>
      <c r="C65" s="4">
        <f t="shared" si="6"/>
        <v>0</v>
      </c>
      <c r="E65" s="4">
        <f t="shared" si="4"/>
        <v>0</v>
      </c>
      <c r="F65" s="4">
        <f t="shared" si="5"/>
        <v>0</v>
      </c>
    </row>
    <row r="66" spans="2:6" x14ac:dyDescent="0.2">
      <c r="B66" s="4" t="str">
        <f t="shared" si="3"/>
        <v/>
      </c>
      <c r="C66" s="4">
        <f t="shared" si="6"/>
        <v>0</v>
      </c>
      <c r="E66" s="4">
        <f t="shared" si="4"/>
        <v>0</v>
      </c>
      <c r="F66" s="4">
        <f t="shared" si="5"/>
        <v>0</v>
      </c>
    </row>
    <row r="67" spans="2:6" x14ac:dyDescent="0.2">
      <c r="B67" s="4" t="str">
        <f t="shared" si="3"/>
        <v/>
      </c>
      <c r="C67" s="4">
        <f t="shared" si="6"/>
        <v>0</v>
      </c>
      <c r="E67" s="4">
        <f t="shared" si="4"/>
        <v>0</v>
      </c>
      <c r="F67" s="4">
        <f t="shared" si="5"/>
        <v>0</v>
      </c>
    </row>
    <row r="68" spans="2:6" x14ac:dyDescent="0.2">
      <c r="B68" s="4" t="str">
        <f t="shared" si="3"/>
        <v/>
      </c>
      <c r="C68" s="4">
        <f t="shared" si="6"/>
        <v>0</v>
      </c>
      <c r="E68" s="4">
        <f t="shared" si="4"/>
        <v>0</v>
      </c>
      <c r="F68" s="4">
        <f t="shared" si="5"/>
        <v>0</v>
      </c>
    </row>
    <row r="69" spans="2:6" x14ac:dyDescent="0.2">
      <c r="B69" s="4" t="str">
        <f t="shared" si="3"/>
        <v/>
      </c>
      <c r="C69" s="4">
        <f t="shared" si="6"/>
        <v>0</v>
      </c>
      <c r="E69" s="4">
        <f t="shared" si="4"/>
        <v>0</v>
      </c>
      <c r="F69" s="4">
        <f t="shared" si="5"/>
        <v>0</v>
      </c>
    </row>
    <row r="70" spans="2:6" x14ac:dyDescent="0.2">
      <c r="B70" s="4" t="str">
        <f t="shared" si="3"/>
        <v/>
      </c>
      <c r="C70" s="4">
        <f t="shared" si="6"/>
        <v>0</v>
      </c>
      <c r="E70" s="4">
        <f t="shared" si="4"/>
        <v>0</v>
      </c>
      <c r="F70" s="4">
        <f t="shared" si="5"/>
        <v>0</v>
      </c>
    </row>
    <row r="71" spans="2:6" x14ac:dyDescent="0.2">
      <c r="B71" s="4" t="str">
        <f t="shared" si="3"/>
        <v/>
      </c>
      <c r="C71" s="4">
        <f t="shared" si="6"/>
        <v>0</v>
      </c>
      <c r="E71" s="4">
        <f t="shared" si="4"/>
        <v>0</v>
      </c>
      <c r="F71" s="4">
        <f t="shared" si="5"/>
        <v>0</v>
      </c>
    </row>
    <row r="72" spans="2:6" x14ac:dyDescent="0.2">
      <c r="B72" s="4" t="str">
        <f t="shared" si="3"/>
        <v/>
      </c>
      <c r="C72" s="4">
        <f t="shared" si="6"/>
        <v>0</v>
      </c>
      <c r="E72" s="4">
        <f t="shared" si="4"/>
        <v>0</v>
      </c>
      <c r="F72" s="4">
        <f t="shared" si="5"/>
        <v>0</v>
      </c>
    </row>
    <row r="73" spans="2:6" x14ac:dyDescent="0.2">
      <c r="B73" s="4" t="str">
        <f t="shared" si="3"/>
        <v/>
      </c>
      <c r="C73" s="4">
        <f t="shared" si="6"/>
        <v>0</v>
      </c>
      <c r="E73" s="4">
        <f t="shared" si="4"/>
        <v>0</v>
      </c>
      <c r="F73" s="4">
        <f t="shared" si="5"/>
        <v>0</v>
      </c>
    </row>
    <row r="74" spans="2:6" x14ac:dyDescent="0.2">
      <c r="B74" s="4" t="str">
        <f t="shared" si="3"/>
        <v/>
      </c>
      <c r="C74" s="4">
        <f t="shared" si="6"/>
        <v>0</v>
      </c>
      <c r="E74" s="4">
        <f t="shared" si="4"/>
        <v>0</v>
      </c>
      <c r="F74" s="4">
        <f t="shared" si="5"/>
        <v>0</v>
      </c>
    </row>
    <row r="75" spans="2:6" x14ac:dyDescent="0.2">
      <c r="B75" s="4" t="str">
        <f t="shared" si="3"/>
        <v/>
      </c>
      <c r="C75" s="4">
        <f t="shared" si="6"/>
        <v>0</v>
      </c>
      <c r="E75" s="4">
        <f t="shared" si="4"/>
        <v>0</v>
      </c>
      <c r="F75" s="4">
        <f t="shared" si="5"/>
        <v>0</v>
      </c>
    </row>
    <row r="76" spans="2:6" x14ac:dyDescent="0.2">
      <c r="B76" s="4" t="str">
        <f t="shared" si="3"/>
        <v/>
      </c>
      <c r="C76" s="4">
        <f t="shared" si="6"/>
        <v>0</v>
      </c>
      <c r="E76" s="4">
        <f t="shared" si="4"/>
        <v>0</v>
      </c>
      <c r="F76" s="4">
        <f t="shared" si="5"/>
        <v>0</v>
      </c>
    </row>
    <row r="77" spans="2:6" x14ac:dyDescent="0.2">
      <c r="B77" s="4" t="str">
        <f t="shared" si="3"/>
        <v/>
      </c>
      <c r="C77" s="4">
        <f t="shared" si="6"/>
        <v>0</v>
      </c>
      <c r="E77" s="4">
        <f t="shared" si="4"/>
        <v>0</v>
      </c>
      <c r="F77" s="4">
        <f t="shared" si="5"/>
        <v>0</v>
      </c>
    </row>
    <row r="78" spans="2:6" x14ac:dyDescent="0.2">
      <c r="B78" s="4" t="str">
        <f t="shared" si="3"/>
        <v/>
      </c>
      <c r="C78" s="4">
        <f t="shared" si="6"/>
        <v>0</v>
      </c>
      <c r="E78" s="4">
        <f t="shared" si="4"/>
        <v>0</v>
      </c>
      <c r="F78" s="4">
        <f t="shared" si="5"/>
        <v>0</v>
      </c>
    </row>
    <row r="79" spans="2:6" x14ac:dyDescent="0.2">
      <c r="B79" s="4" t="str">
        <f t="shared" si="3"/>
        <v/>
      </c>
      <c r="C79" s="4">
        <f t="shared" si="6"/>
        <v>0</v>
      </c>
      <c r="E79" s="4">
        <f t="shared" si="4"/>
        <v>0</v>
      </c>
      <c r="F79" s="4">
        <f t="shared" si="5"/>
        <v>0</v>
      </c>
    </row>
    <row r="80" spans="2:6" x14ac:dyDescent="0.2">
      <c r="B80" s="4" t="str">
        <f t="shared" si="3"/>
        <v/>
      </c>
      <c r="C80" s="4">
        <f t="shared" ref="C80:C111" si="7">IF(B80="",0,INT((A$5-A$7)*VLOOKUP(B80,randtable,1+A$9)+A$7))</f>
        <v>0</v>
      </c>
      <c r="E80" s="4">
        <f t="shared" si="4"/>
        <v>0</v>
      </c>
      <c r="F80" s="4">
        <f t="shared" si="5"/>
        <v>0</v>
      </c>
    </row>
    <row r="81" spans="2:6" x14ac:dyDescent="0.2">
      <c r="B81" s="4" t="str">
        <f t="shared" ref="B81:B98" si="8">IF(AND(B80&gt;0,B80&lt;A$3),B80+1,"")</f>
        <v/>
      </c>
      <c r="C81" s="4">
        <f t="shared" si="7"/>
        <v>0</v>
      </c>
      <c r="E81" s="4">
        <f t="shared" si="4"/>
        <v>0</v>
      </c>
      <c r="F81" s="4">
        <f t="shared" si="5"/>
        <v>0</v>
      </c>
    </row>
    <row r="82" spans="2:6" x14ac:dyDescent="0.2">
      <c r="B82" s="4" t="str">
        <f t="shared" si="8"/>
        <v/>
      </c>
      <c r="C82" s="4">
        <f t="shared" si="7"/>
        <v>0</v>
      </c>
      <c r="E82" s="4">
        <f t="shared" si="4"/>
        <v>0</v>
      </c>
      <c r="F82" s="4">
        <f t="shared" si="5"/>
        <v>0</v>
      </c>
    </row>
    <row r="83" spans="2:6" x14ac:dyDescent="0.2">
      <c r="B83" s="4" t="str">
        <f t="shared" si="8"/>
        <v/>
      </c>
      <c r="C83" s="4">
        <f t="shared" si="7"/>
        <v>0</v>
      </c>
      <c r="E83" s="4">
        <f t="shared" si="4"/>
        <v>0</v>
      </c>
      <c r="F83" s="4">
        <f t="shared" si="5"/>
        <v>0</v>
      </c>
    </row>
    <row r="84" spans="2:6" x14ac:dyDescent="0.2">
      <c r="B84" s="4" t="str">
        <f t="shared" si="8"/>
        <v/>
      </c>
      <c r="C84" s="4">
        <f t="shared" si="7"/>
        <v>0</v>
      </c>
      <c r="E84" s="4">
        <f t="shared" si="4"/>
        <v>0</v>
      </c>
      <c r="F84" s="4">
        <f t="shared" si="5"/>
        <v>0</v>
      </c>
    </row>
    <row r="85" spans="2:6" x14ac:dyDescent="0.2">
      <c r="B85" s="4" t="str">
        <f t="shared" si="8"/>
        <v/>
      </c>
      <c r="C85" s="4">
        <f t="shared" si="7"/>
        <v>0</v>
      </c>
      <c r="E85" s="4">
        <f t="shared" si="4"/>
        <v>0</v>
      </c>
      <c r="F85" s="4">
        <f t="shared" si="5"/>
        <v>0</v>
      </c>
    </row>
    <row r="86" spans="2:6" x14ac:dyDescent="0.2">
      <c r="B86" s="4" t="str">
        <f t="shared" si="8"/>
        <v/>
      </c>
      <c r="C86" s="4">
        <f t="shared" si="7"/>
        <v>0</v>
      </c>
      <c r="E86" s="4">
        <f t="shared" si="4"/>
        <v>0</v>
      </c>
      <c r="F86" s="4">
        <f t="shared" si="5"/>
        <v>0</v>
      </c>
    </row>
    <row r="87" spans="2:6" x14ac:dyDescent="0.2">
      <c r="B87" s="4" t="str">
        <f t="shared" si="8"/>
        <v/>
      </c>
      <c r="C87" s="4">
        <f t="shared" si="7"/>
        <v>0</v>
      </c>
      <c r="E87" s="4">
        <f t="shared" si="4"/>
        <v>0</v>
      </c>
      <c r="F87" s="4">
        <f t="shared" si="5"/>
        <v>0</v>
      </c>
    </row>
    <row r="88" spans="2:6" x14ac:dyDescent="0.2">
      <c r="B88" s="4" t="str">
        <f t="shared" si="8"/>
        <v/>
      </c>
      <c r="C88" s="4">
        <f t="shared" si="7"/>
        <v>0</v>
      </c>
      <c r="E88" s="4">
        <f t="shared" si="4"/>
        <v>0</v>
      </c>
      <c r="F88" s="4">
        <f t="shared" si="5"/>
        <v>0</v>
      </c>
    </row>
    <row r="89" spans="2:6" x14ac:dyDescent="0.2">
      <c r="B89" s="4" t="str">
        <f t="shared" si="8"/>
        <v/>
      </c>
      <c r="C89" s="4">
        <f t="shared" si="7"/>
        <v>0</v>
      </c>
      <c r="E89" s="4">
        <f t="shared" si="4"/>
        <v>0</v>
      </c>
      <c r="F89" s="4">
        <f t="shared" si="5"/>
        <v>0</v>
      </c>
    </row>
    <row r="90" spans="2:6" x14ac:dyDescent="0.2">
      <c r="B90" s="4" t="str">
        <f t="shared" si="8"/>
        <v/>
      </c>
      <c r="C90" s="4">
        <f t="shared" si="7"/>
        <v>0</v>
      </c>
      <c r="E90" s="4">
        <f t="shared" si="4"/>
        <v>0</v>
      </c>
      <c r="F90" s="4">
        <f t="shared" si="5"/>
        <v>0</v>
      </c>
    </row>
    <row r="91" spans="2:6" x14ac:dyDescent="0.2">
      <c r="B91" s="4" t="str">
        <f t="shared" si="8"/>
        <v/>
      </c>
      <c r="C91" s="4">
        <f t="shared" si="7"/>
        <v>0</v>
      </c>
      <c r="E91" s="4">
        <f t="shared" si="4"/>
        <v>0</v>
      </c>
      <c r="F91" s="4">
        <f t="shared" si="5"/>
        <v>0</v>
      </c>
    </row>
    <row r="92" spans="2:6" x14ac:dyDescent="0.2">
      <c r="B92" s="4" t="str">
        <f t="shared" si="8"/>
        <v/>
      </c>
      <c r="C92" s="4">
        <f t="shared" si="7"/>
        <v>0</v>
      </c>
      <c r="E92" s="4">
        <f t="shared" si="4"/>
        <v>0</v>
      </c>
      <c r="F92" s="4">
        <f t="shared" si="5"/>
        <v>0</v>
      </c>
    </row>
    <row r="93" spans="2:6" x14ac:dyDescent="0.2">
      <c r="B93" s="4" t="str">
        <f t="shared" si="8"/>
        <v/>
      </c>
      <c r="C93" s="4">
        <f t="shared" si="7"/>
        <v>0</v>
      </c>
      <c r="E93" s="4">
        <f t="shared" si="4"/>
        <v>0</v>
      </c>
      <c r="F93" s="4">
        <f t="shared" si="5"/>
        <v>0</v>
      </c>
    </row>
    <row r="94" spans="2:6" x14ac:dyDescent="0.2">
      <c r="B94" s="4" t="str">
        <f t="shared" si="8"/>
        <v/>
      </c>
      <c r="C94" s="4">
        <f t="shared" si="7"/>
        <v>0</v>
      </c>
      <c r="E94" s="4">
        <f t="shared" si="4"/>
        <v>0</v>
      </c>
      <c r="F94" s="4">
        <f t="shared" si="5"/>
        <v>0</v>
      </c>
    </row>
    <row r="95" spans="2:6" x14ac:dyDescent="0.2">
      <c r="B95" s="4" t="str">
        <f t="shared" si="8"/>
        <v/>
      </c>
      <c r="C95" s="4">
        <f t="shared" si="7"/>
        <v>0</v>
      </c>
      <c r="E95" s="4">
        <f t="shared" si="4"/>
        <v>0</v>
      </c>
      <c r="F95" s="4">
        <f t="shared" si="5"/>
        <v>0</v>
      </c>
    </row>
    <row r="96" spans="2:6" x14ac:dyDescent="0.2">
      <c r="B96" s="4" t="str">
        <f t="shared" si="8"/>
        <v/>
      </c>
      <c r="C96" s="4">
        <f t="shared" si="7"/>
        <v>0</v>
      </c>
      <c r="E96" s="4">
        <f t="shared" si="4"/>
        <v>0</v>
      </c>
      <c r="F96" s="4">
        <f t="shared" si="5"/>
        <v>0</v>
      </c>
    </row>
    <row r="97" spans="2:6" x14ac:dyDescent="0.2">
      <c r="B97" s="4" t="str">
        <f t="shared" si="8"/>
        <v/>
      </c>
      <c r="C97" s="4">
        <f t="shared" si="7"/>
        <v>0</v>
      </c>
      <c r="E97" s="4">
        <f t="shared" si="4"/>
        <v>0</v>
      </c>
      <c r="F97" s="4">
        <f t="shared" si="5"/>
        <v>0</v>
      </c>
    </row>
    <row r="98" spans="2:6" x14ac:dyDescent="0.2">
      <c r="B98" s="4" t="str">
        <f t="shared" si="8"/>
        <v/>
      </c>
      <c r="C98" s="4">
        <f t="shared" si="7"/>
        <v>0</v>
      </c>
      <c r="E98" s="4">
        <f t="shared" si="4"/>
        <v>0</v>
      </c>
      <c r="F98" s="4">
        <f t="shared" si="5"/>
        <v>0</v>
      </c>
    </row>
    <row r="99" spans="2:6" x14ac:dyDescent="0.2">
      <c r="B99" s="4" t="str">
        <f t="shared" ref="B99:B114" si="9">IF(AND(B98&gt;0,B98&lt;A$3),B98+1,"")</f>
        <v/>
      </c>
      <c r="C99" s="4">
        <f t="shared" si="7"/>
        <v>0</v>
      </c>
      <c r="E99" s="4">
        <f t="shared" si="4"/>
        <v>0</v>
      </c>
      <c r="F99" s="4">
        <f t="shared" si="5"/>
        <v>0</v>
      </c>
    </row>
    <row r="100" spans="2:6" x14ac:dyDescent="0.2">
      <c r="B100" s="4" t="str">
        <f t="shared" si="9"/>
        <v/>
      </c>
      <c r="C100" s="4">
        <f t="shared" si="7"/>
        <v>0</v>
      </c>
      <c r="E100" s="4">
        <f t="shared" si="4"/>
        <v>0</v>
      </c>
      <c r="F100" s="4">
        <f t="shared" si="5"/>
        <v>0</v>
      </c>
    </row>
    <row r="101" spans="2:6" x14ac:dyDescent="0.2">
      <c r="B101" s="4" t="str">
        <f t="shared" si="9"/>
        <v/>
      </c>
      <c r="C101" s="4">
        <f t="shared" si="7"/>
        <v>0</v>
      </c>
      <c r="E101" s="4">
        <f t="shared" si="4"/>
        <v>0</v>
      </c>
      <c r="F101" s="4">
        <f t="shared" si="5"/>
        <v>0</v>
      </c>
    </row>
    <row r="102" spans="2:6" x14ac:dyDescent="0.2">
      <c r="B102" s="4" t="str">
        <f t="shared" si="9"/>
        <v/>
      </c>
      <c r="C102" s="4">
        <f t="shared" si="7"/>
        <v>0</v>
      </c>
      <c r="E102" s="4">
        <f t="shared" si="4"/>
        <v>0</v>
      </c>
      <c r="F102" s="4">
        <f t="shared" si="5"/>
        <v>0</v>
      </c>
    </row>
    <row r="103" spans="2:6" x14ac:dyDescent="0.2">
      <c r="B103" s="4" t="str">
        <f t="shared" si="9"/>
        <v/>
      </c>
      <c r="C103" s="4">
        <f t="shared" si="7"/>
        <v>0</v>
      </c>
      <c r="E103" s="4">
        <f t="shared" si="4"/>
        <v>0</v>
      </c>
      <c r="F103" s="4">
        <f t="shared" si="5"/>
        <v>0</v>
      </c>
    </row>
    <row r="104" spans="2:6" x14ac:dyDescent="0.2">
      <c r="B104" s="4" t="str">
        <f t="shared" si="9"/>
        <v/>
      </c>
      <c r="C104" s="4">
        <f t="shared" si="7"/>
        <v>0</v>
      </c>
      <c r="E104" s="4">
        <f t="shared" ref="E104:E155" si="10">C104*D104</f>
        <v>0</v>
      </c>
      <c r="F104" s="4">
        <f t="shared" ref="F104:F155" si="11">C104*(1-D104)</f>
        <v>0</v>
      </c>
    </row>
    <row r="105" spans="2:6" x14ac:dyDescent="0.2">
      <c r="B105" s="4" t="str">
        <f t="shared" si="9"/>
        <v/>
      </c>
      <c r="C105" s="4">
        <f t="shared" si="7"/>
        <v>0</v>
      </c>
      <c r="E105" s="4">
        <f t="shared" si="10"/>
        <v>0</v>
      </c>
      <c r="F105" s="4">
        <f t="shared" si="11"/>
        <v>0</v>
      </c>
    </row>
    <row r="106" spans="2:6" x14ac:dyDescent="0.2">
      <c r="B106" s="4" t="str">
        <f t="shared" si="9"/>
        <v/>
      </c>
      <c r="C106" s="4">
        <f t="shared" si="7"/>
        <v>0</v>
      </c>
      <c r="E106" s="4">
        <f t="shared" si="10"/>
        <v>0</v>
      </c>
      <c r="F106" s="4">
        <f t="shared" si="11"/>
        <v>0</v>
      </c>
    </row>
    <row r="107" spans="2:6" x14ac:dyDescent="0.2">
      <c r="B107" s="4" t="str">
        <f t="shared" si="9"/>
        <v/>
      </c>
      <c r="C107" s="4">
        <f t="shared" si="7"/>
        <v>0</v>
      </c>
      <c r="E107" s="4">
        <f t="shared" si="10"/>
        <v>0</v>
      </c>
      <c r="F107" s="4">
        <f t="shared" si="11"/>
        <v>0</v>
      </c>
    </row>
    <row r="108" spans="2:6" x14ac:dyDescent="0.2">
      <c r="B108" s="4" t="str">
        <f t="shared" si="9"/>
        <v/>
      </c>
      <c r="C108" s="4">
        <f t="shared" si="7"/>
        <v>0</v>
      </c>
      <c r="E108" s="4">
        <f t="shared" si="10"/>
        <v>0</v>
      </c>
      <c r="F108" s="4">
        <f t="shared" si="11"/>
        <v>0</v>
      </c>
    </row>
    <row r="109" spans="2:6" x14ac:dyDescent="0.2">
      <c r="B109" s="4" t="str">
        <f t="shared" si="9"/>
        <v/>
      </c>
      <c r="C109" s="4">
        <f t="shared" si="7"/>
        <v>0</v>
      </c>
      <c r="E109" s="4">
        <f t="shared" si="10"/>
        <v>0</v>
      </c>
      <c r="F109" s="4">
        <f t="shared" si="11"/>
        <v>0</v>
      </c>
    </row>
    <row r="110" spans="2:6" x14ac:dyDescent="0.2">
      <c r="B110" s="4" t="str">
        <f t="shared" si="9"/>
        <v/>
      </c>
      <c r="C110" s="4">
        <f t="shared" si="7"/>
        <v>0</v>
      </c>
      <c r="E110" s="4">
        <f t="shared" si="10"/>
        <v>0</v>
      </c>
      <c r="F110" s="4">
        <f t="shared" si="11"/>
        <v>0</v>
      </c>
    </row>
    <row r="111" spans="2:6" x14ac:dyDescent="0.2">
      <c r="B111" s="4" t="str">
        <f t="shared" si="9"/>
        <v/>
      </c>
      <c r="C111" s="4">
        <f t="shared" si="7"/>
        <v>0</v>
      </c>
      <c r="E111" s="4">
        <f t="shared" si="10"/>
        <v>0</v>
      </c>
      <c r="F111" s="4">
        <f t="shared" si="11"/>
        <v>0</v>
      </c>
    </row>
    <row r="112" spans="2:6" x14ac:dyDescent="0.2">
      <c r="B112" s="4" t="str">
        <f t="shared" si="9"/>
        <v/>
      </c>
      <c r="C112" s="4">
        <f t="shared" ref="C112:C114" si="12">IF(B112="",0,INT((A$5-A$7)*VLOOKUP(B112,randtable,1+A$9)+A$7))</f>
        <v>0</v>
      </c>
      <c r="E112" s="4">
        <f t="shared" si="10"/>
        <v>0</v>
      </c>
      <c r="F112" s="4">
        <f t="shared" si="11"/>
        <v>0</v>
      </c>
    </row>
    <row r="113" spans="2:6" x14ac:dyDescent="0.2">
      <c r="B113" s="4" t="str">
        <f t="shared" si="9"/>
        <v/>
      </c>
      <c r="C113" s="4">
        <f t="shared" si="12"/>
        <v>0</v>
      </c>
      <c r="E113" s="4">
        <f t="shared" si="10"/>
        <v>0</v>
      </c>
      <c r="F113" s="4">
        <f t="shared" si="11"/>
        <v>0</v>
      </c>
    </row>
    <row r="114" spans="2:6" x14ac:dyDescent="0.2">
      <c r="B114" s="4" t="str">
        <f t="shared" si="9"/>
        <v/>
      </c>
      <c r="C114" s="4">
        <f t="shared" si="12"/>
        <v>0</v>
      </c>
      <c r="E114" s="4">
        <f t="shared" si="10"/>
        <v>0</v>
      </c>
      <c r="F114" s="4">
        <f t="shared" si="11"/>
        <v>0</v>
      </c>
    </row>
    <row r="115" spans="2:6" x14ac:dyDescent="0.2">
      <c r="C115" s="4"/>
      <c r="E115" s="4">
        <f t="shared" si="10"/>
        <v>0</v>
      </c>
      <c r="F115" s="4">
        <f t="shared" si="11"/>
        <v>0</v>
      </c>
    </row>
    <row r="116" spans="2:6" x14ac:dyDescent="0.2">
      <c r="C116" s="4"/>
      <c r="E116" s="4">
        <f t="shared" si="10"/>
        <v>0</v>
      </c>
      <c r="F116" s="4">
        <f t="shared" si="11"/>
        <v>0</v>
      </c>
    </row>
    <row r="117" spans="2:6" x14ac:dyDescent="0.2">
      <c r="C117" s="4"/>
      <c r="E117" s="4">
        <f t="shared" si="10"/>
        <v>0</v>
      </c>
      <c r="F117" s="4">
        <f t="shared" si="11"/>
        <v>0</v>
      </c>
    </row>
    <row r="118" spans="2:6" x14ac:dyDescent="0.2">
      <c r="C118" s="4"/>
      <c r="E118" s="4">
        <f t="shared" si="10"/>
        <v>0</v>
      </c>
      <c r="F118" s="4">
        <f t="shared" si="11"/>
        <v>0</v>
      </c>
    </row>
    <row r="119" spans="2:6" x14ac:dyDescent="0.2">
      <c r="C119" s="4"/>
      <c r="E119" s="4">
        <f t="shared" si="10"/>
        <v>0</v>
      </c>
      <c r="F119" s="4">
        <f t="shared" si="11"/>
        <v>0</v>
      </c>
    </row>
    <row r="120" spans="2:6" x14ac:dyDescent="0.2">
      <c r="C120" s="4"/>
      <c r="E120" s="4">
        <f t="shared" si="10"/>
        <v>0</v>
      </c>
      <c r="F120" s="4">
        <f t="shared" si="11"/>
        <v>0</v>
      </c>
    </row>
    <row r="121" spans="2:6" x14ac:dyDescent="0.2">
      <c r="C121" s="4"/>
      <c r="E121" s="4">
        <f t="shared" si="10"/>
        <v>0</v>
      </c>
      <c r="F121" s="4">
        <f t="shared" si="11"/>
        <v>0</v>
      </c>
    </row>
    <row r="122" spans="2:6" x14ac:dyDescent="0.2">
      <c r="C122" s="4"/>
      <c r="E122" s="4">
        <f t="shared" si="10"/>
        <v>0</v>
      </c>
      <c r="F122" s="4">
        <f t="shared" si="11"/>
        <v>0</v>
      </c>
    </row>
    <row r="123" spans="2:6" x14ac:dyDescent="0.2">
      <c r="E123" s="4">
        <f t="shared" si="10"/>
        <v>0</v>
      </c>
      <c r="F123" s="4">
        <f t="shared" si="11"/>
        <v>0</v>
      </c>
    </row>
    <row r="124" spans="2:6" x14ac:dyDescent="0.2">
      <c r="E124" s="4">
        <f t="shared" si="10"/>
        <v>0</v>
      </c>
      <c r="F124" s="4">
        <f t="shared" si="11"/>
        <v>0</v>
      </c>
    </row>
    <row r="125" spans="2:6" x14ac:dyDescent="0.2">
      <c r="E125" s="4">
        <f t="shared" si="10"/>
        <v>0</v>
      </c>
      <c r="F125" s="4">
        <f t="shared" si="11"/>
        <v>0</v>
      </c>
    </row>
    <row r="126" spans="2:6" x14ac:dyDescent="0.2">
      <c r="E126" s="4">
        <f t="shared" si="10"/>
        <v>0</v>
      </c>
      <c r="F126" s="4">
        <f t="shared" si="11"/>
        <v>0</v>
      </c>
    </row>
    <row r="127" spans="2:6" x14ac:dyDescent="0.2">
      <c r="E127" s="4">
        <f t="shared" si="10"/>
        <v>0</v>
      </c>
      <c r="F127" s="4">
        <f t="shared" si="11"/>
        <v>0</v>
      </c>
    </row>
    <row r="128" spans="2:6" x14ac:dyDescent="0.2">
      <c r="E128" s="4">
        <f t="shared" si="10"/>
        <v>0</v>
      </c>
      <c r="F128" s="4">
        <f t="shared" si="11"/>
        <v>0</v>
      </c>
    </row>
    <row r="129" spans="5:6" x14ac:dyDescent="0.2">
      <c r="E129" s="4">
        <f t="shared" si="10"/>
        <v>0</v>
      </c>
      <c r="F129" s="4">
        <f t="shared" si="11"/>
        <v>0</v>
      </c>
    </row>
    <row r="130" spans="5:6" x14ac:dyDescent="0.2">
      <c r="E130" s="4">
        <f t="shared" si="10"/>
        <v>0</v>
      </c>
      <c r="F130" s="4">
        <f t="shared" si="11"/>
        <v>0</v>
      </c>
    </row>
    <row r="131" spans="5:6" x14ac:dyDescent="0.2">
      <c r="E131" s="4">
        <f t="shared" si="10"/>
        <v>0</v>
      </c>
      <c r="F131" s="4">
        <f t="shared" si="11"/>
        <v>0</v>
      </c>
    </row>
    <row r="132" spans="5:6" x14ac:dyDescent="0.2">
      <c r="E132" s="4">
        <f t="shared" si="10"/>
        <v>0</v>
      </c>
      <c r="F132" s="4">
        <f t="shared" si="11"/>
        <v>0</v>
      </c>
    </row>
    <row r="133" spans="5:6" x14ac:dyDescent="0.2">
      <c r="E133" s="4">
        <f t="shared" si="10"/>
        <v>0</v>
      </c>
      <c r="F133" s="4">
        <f t="shared" si="11"/>
        <v>0</v>
      </c>
    </row>
    <row r="134" spans="5:6" x14ac:dyDescent="0.2">
      <c r="E134" s="4">
        <f t="shared" si="10"/>
        <v>0</v>
      </c>
      <c r="F134" s="4">
        <f t="shared" si="11"/>
        <v>0</v>
      </c>
    </row>
    <row r="135" spans="5:6" x14ac:dyDescent="0.2">
      <c r="E135" s="4">
        <f t="shared" si="10"/>
        <v>0</v>
      </c>
      <c r="F135" s="4">
        <f t="shared" si="11"/>
        <v>0</v>
      </c>
    </row>
    <row r="136" spans="5:6" x14ac:dyDescent="0.2">
      <c r="E136" s="4">
        <f t="shared" si="10"/>
        <v>0</v>
      </c>
      <c r="F136" s="4">
        <f t="shared" si="11"/>
        <v>0</v>
      </c>
    </row>
    <row r="137" spans="5:6" x14ac:dyDescent="0.2">
      <c r="E137" s="4">
        <f t="shared" si="10"/>
        <v>0</v>
      </c>
      <c r="F137" s="4">
        <f t="shared" si="11"/>
        <v>0</v>
      </c>
    </row>
    <row r="138" spans="5:6" x14ac:dyDescent="0.2">
      <c r="E138" s="4">
        <f t="shared" si="10"/>
        <v>0</v>
      </c>
      <c r="F138" s="4">
        <f t="shared" si="11"/>
        <v>0</v>
      </c>
    </row>
    <row r="139" spans="5:6" x14ac:dyDescent="0.2">
      <c r="E139" s="4">
        <f t="shared" si="10"/>
        <v>0</v>
      </c>
      <c r="F139" s="4">
        <f t="shared" si="11"/>
        <v>0</v>
      </c>
    </row>
    <row r="140" spans="5:6" x14ac:dyDescent="0.2">
      <c r="E140" s="4">
        <f t="shared" si="10"/>
        <v>0</v>
      </c>
      <c r="F140" s="4">
        <f t="shared" si="11"/>
        <v>0</v>
      </c>
    </row>
    <row r="141" spans="5:6" x14ac:dyDescent="0.2">
      <c r="E141" s="4">
        <f t="shared" si="10"/>
        <v>0</v>
      </c>
      <c r="F141" s="4">
        <f t="shared" si="11"/>
        <v>0</v>
      </c>
    </row>
    <row r="142" spans="5:6" x14ac:dyDescent="0.2">
      <c r="E142" s="4">
        <f t="shared" si="10"/>
        <v>0</v>
      </c>
      <c r="F142" s="4">
        <f t="shared" si="11"/>
        <v>0</v>
      </c>
    </row>
    <row r="143" spans="5:6" x14ac:dyDescent="0.2">
      <c r="E143" s="4">
        <f t="shared" si="10"/>
        <v>0</v>
      </c>
      <c r="F143" s="4">
        <f t="shared" si="11"/>
        <v>0</v>
      </c>
    </row>
    <row r="144" spans="5:6" x14ac:dyDescent="0.2">
      <c r="E144" s="4">
        <f t="shared" si="10"/>
        <v>0</v>
      </c>
      <c r="F144" s="4">
        <f t="shared" si="11"/>
        <v>0</v>
      </c>
    </row>
    <row r="145" spans="5:6" x14ac:dyDescent="0.2">
      <c r="E145" s="4">
        <f t="shared" si="10"/>
        <v>0</v>
      </c>
      <c r="F145" s="4">
        <f t="shared" si="11"/>
        <v>0</v>
      </c>
    </row>
    <row r="146" spans="5:6" x14ac:dyDescent="0.2">
      <c r="E146" s="4">
        <f t="shared" si="10"/>
        <v>0</v>
      </c>
      <c r="F146" s="4">
        <f t="shared" si="11"/>
        <v>0</v>
      </c>
    </row>
    <row r="147" spans="5:6" x14ac:dyDescent="0.2">
      <c r="E147" s="4">
        <f t="shared" si="10"/>
        <v>0</v>
      </c>
      <c r="F147" s="4">
        <f t="shared" si="11"/>
        <v>0</v>
      </c>
    </row>
    <row r="148" spans="5:6" x14ac:dyDescent="0.2">
      <c r="E148" s="4">
        <f t="shared" si="10"/>
        <v>0</v>
      </c>
      <c r="F148" s="4">
        <f t="shared" si="11"/>
        <v>0</v>
      </c>
    </row>
    <row r="149" spans="5:6" x14ac:dyDescent="0.2">
      <c r="E149" s="4">
        <f t="shared" si="10"/>
        <v>0</v>
      </c>
      <c r="F149" s="4">
        <f t="shared" si="11"/>
        <v>0</v>
      </c>
    </row>
    <row r="150" spans="5:6" x14ac:dyDescent="0.2">
      <c r="E150" s="4">
        <f t="shared" si="10"/>
        <v>0</v>
      </c>
      <c r="F150" s="4">
        <f t="shared" si="11"/>
        <v>0</v>
      </c>
    </row>
    <row r="151" spans="5:6" x14ac:dyDescent="0.2">
      <c r="E151" s="4">
        <f t="shared" si="10"/>
        <v>0</v>
      </c>
      <c r="F151" s="4">
        <f t="shared" si="11"/>
        <v>0</v>
      </c>
    </row>
    <row r="152" spans="5:6" x14ac:dyDescent="0.2">
      <c r="E152" s="4">
        <f t="shared" si="10"/>
        <v>0</v>
      </c>
      <c r="F152" s="4">
        <f t="shared" si="11"/>
        <v>0</v>
      </c>
    </row>
    <row r="153" spans="5:6" x14ac:dyDescent="0.2">
      <c r="E153" s="4">
        <f t="shared" si="10"/>
        <v>0</v>
      </c>
      <c r="F153" s="4">
        <f t="shared" si="11"/>
        <v>0</v>
      </c>
    </row>
    <row r="154" spans="5:6" x14ac:dyDescent="0.2">
      <c r="E154" s="4">
        <f t="shared" si="10"/>
        <v>0</v>
      </c>
      <c r="F154" s="4">
        <f t="shared" si="11"/>
        <v>0</v>
      </c>
    </row>
    <row r="155" spans="5:6" x14ac:dyDescent="0.2">
      <c r="E155" s="4">
        <f t="shared" si="10"/>
        <v>0</v>
      </c>
      <c r="F155" s="4">
        <f t="shared" si="11"/>
        <v>0</v>
      </c>
    </row>
  </sheetData>
  <phoneticPr fontId="1" type="noConversion"/>
  <conditionalFormatting sqref="C5:F39 C40:D120 E40:F155">
    <cfRule type="cellIs" dxfId="8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206"/>
  <sheetViews>
    <sheetView zoomScale="200" zoomScaleNormal="200" zoomScalePageLayoutView="200" workbookViewId="0">
      <selection activeCell="A25" sqref="A25"/>
    </sheetView>
  </sheetViews>
  <sheetFormatPr defaultColWidth="11" defaultRowHeight="12.6" x14ac:dyDescent="0.2"/>
  <cols>
    <col min="1" max="1" width="7" customWidth="1"/>
    <col min="2" max="4" width="7.7265625" style="4" customWidth="1"/>
    <col min="5" max="11" width="7.7265625" customWidth="1"/>
  </cols>
  <sheetData>
    <row r="1" spans="1:11" x14ac:dyDescent="0.2">
      <c r="A1" t="s">
        <v>2</v>
      </c>
    </row>
    <row r="2" spans="1:11" x14ac:dyDescent="0.2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</row>
    <row r="3" spans="1:11" x14ac:dyDescent="0.2">
      <c r="A3" s="2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">
      <c r="A4">
        <v>1</v>
      </c>
      <c r="B4" s="4">
        <v>4.2147770154463249E-2</v>
      </c>
      <c r="C4" s="4">
        <v>0.47463732760946731</v>
      </c>
      <c r="D4" s="4">
        <v>0.51995248135375782</v>
      </c>
      <c r="E4" s="4">
        <v>0.15370117359260271</v>
      </c>
      <c r="F4" s="4">
        <v>0.85689386435736481</v>
      </c>
      <c r="G4" s="4">
        <v>0.56447218951990652</v>
      </c>
      <c r="H4" s="4">
        <v>0.63980866290113036</v>
      </c>
      <c r="I4" s="4">
        <v>0.26775342366783983</v>
      </c>
      <c r="J4" s="4">
        <v>0.89421366182029771</v>
      </c>
      <c r="K4" s="4">
        <v>0.54344770589847513</v>
      </c>
    </row>
    <row r="5" spans="1:11" x14ac:dyDescent="0.2">
      <c r="A5">
        <v>2</v>
      </c>
      <c r="B5" s="4">
        <v>0.97264228973347699</v>
      </c>
      <c r="C5" s="4">
        <v>0.92732840392467109</v>
      </c>
      <c r="D5" s="4">
        <v>0.47755327103134504</v>
      </c>
      <c r="E5" s="4">
        <v>0.54164358898672005</v>
      </c>
      <c r="F5" s="4">
        <v>0.53708832990097022</v>
      </c>
      <c r="G5" s="4">
        <v>0.98482586582312126</v>
      </c>
      <c r="H5" s="4">
        <v>0.27021139891278723</v>
      </c>
      <c r="I5" s="4">
        <v>0.14215714893708098</v>
      </c>
      <c r="J5" s="4">
        <v>0.91703986949672045</v>
      </c>
      <c r="K5" s="4">
        <v>0.48936309564860792</v>
      </c>
    </row>
    <row r="6" spans="1:11" x14ac:dyDescent="0.2">
      <c r="A6">
        <v>3</v>
      </c>
      <c r="B6" s="4">
        <v>0.31865568585276149</v>
      </c>
      <c r="C6" s="4">
        <v>0.79175033503941239</v>
      </c>
      <c r="D6" s="4">
        <v>0.99686032694686588</v>
      </c>
      <c r="E6" s="4">
        <v>0.88383294787113797</v>
      </c>
      <c r="F6" s="4">
        <v>0.44919169210038457</v>
      </c>
      <c r="G6" s="4">
        <v>0.81251513710801371</v>
      </c>
      <c r="H6" s="4">
        <v>0.8930094563027613</v>
      </c>
      <c r="I6" s="4">
        <v>0.53141865833655078</v>
      </c>
      <c r="J6" s="4">
        <v>0.85022945513820225</v>
      </c>
      <c r="K6" s="4">
        <v>6.0469654645381343E-2</v>
      </c>
    </row>
    <row r="7" spans="1:11" x14ac:dyDescent="0.2">
      <c r="A7">
        <v>4</v>
      </c>
      <c r="B7" s="4">
        <v>0.59942146669455831</v>
      </c>
      <c r="C7" s="4">
        <v>0.63224509580219934</v>
      </c>
      <c r="D7" s="4">
        <v>0.92458836642473008</v>
      </c>
      <c r="E7" s="4">
        <v>0.48019133685412951</v>
      </c>
      <c r="F7" s="4">
        <v>0.62049423946359328</v>
      </c>
      <c r="G7" s="4">
        <v>0.32519139788527418</v>
      </c>
      <c r="H7" s="4">
        <v>0.37951899062519923</v>
      </c>
      <c r="I7" s="4">
        <v>0.17583590221380241</v>
      </c>
      <c r="J7" s="4">
        <v>2.9163433885070034E-2</v>
      </c>
      <c r="K7" s="4">
        <v>0.99674799124479396</v>
      </c>
    </row>
    <row r="8" spans="1:11" x14ac:dyDescent="0.2">
      <c r="A8">
        <v>5</v>
      </c>
      <c r="B8" s="4">
        <v>0.35998584253491961</v>
      </c>
      <c r="C8" s="4">
        <v>0.74640988741357461</v>
      </c>
      <c r="D8" s="4">
        <v>0.7028346498580379</v>
      </c>
      <c r="E8" s="4">
        <v>0.47111319864067058</v>
      </c>
      <c r="F8" s="4">
        <v>0.77874418953659907</v>
      </c>
      <c r="G8" s="4">
        <v>0.61787418854962284</v>
      </c>
      <c r="H8" s="4">
        <v>0.56395910657189052</v>
      </c>
      <c r="I8" s="4">
        <v>0.51962237659862709</v>
      </c>
      <c r="J8" s="4">
        <v>0.15013438780129262</v>
      </c>
      <c r="K8" s="4">
        <v>0.33951346355963063</v>
      </c>
    </row>
    <row r="9" spans="1:11" x14ac:dyDescent="0.2">
      <c r="A9">
        <v>6</v>
      </c>
      <c r="B9" s="4">
        <v>0.19775196676016682</v>
      </c>
      <c r="C9" s="4">
        <v>0.91839730815990661</v>
      </c>
      <c r="D9" s="4">
        <v>0.43197996617462064</v>
      </c>
      <c r="E9" s="4">
        <v>0.29656159633326828</v>
      </c>
      <c r="F9" s="4">
        <v>0.72312870334222079</v>
      </c>
      <c r="G9" s="4">
        <v>0.71250722597338312</v>
      </c>
      <c r="H9" s="4">
        <v>4.0897965965062011E-2</v>
      </c>
      <c r="I9" s="4">
        <v>0.41806546615190199</v>
      </c>
      <c r="J9" s="4">
        <v>0.45330068447506755</v>
      </c>
      <c r="K9" s="4">
        <v>0.19185452204056863</v>
      </c>
    </row>
    <row r="10" spans="1:11" x14ac:dyDescent="0.2">
      <c r="A10">
        <v>7</v>
      </c>
      <c r="B10" s="4">
        <v>0.87348190333573028</v>
      </c>
      <c r="C10" s="4">
        <v>0.45299575586256569</v>
      </c>
      <c r="D10" s="4">
        <v>0.95473933204469963</v>
      </c>
      <c r="E10" s="4">
        <v>6.7230829247862056E-2</v>
      </c>
      <c r="F10" s="4">
        <v>0.5425157349983265</v>
      </c>
      <c r="G10" s="4">
        <v>0.14082106409584205</v>
      </c>
      <c r="H10" s="4">
        <v>0.34980760619844176</v>
      </c>
      <c r="I10" s="4">
        <v>0.52509176337411267</v>
      </c>
      <c r="J10" s="4">
        <v>0.36932632659657294</v>
      </c>
      <c r="K10" s="4">
        <v>0.22626714818995974</v>
      </c>
    </row>
    <row r="11" spans="1:11" x14ac:dyDescent="0.2">
      <c r="A11">
        <v>8</v>
      </c>
      <c r="B11" s="4">
        <v>0.22050960485669302</v>
      </c>
      <c r="C11" s="4">
        <v>0.75734061908853012</v>
      </c>
      <c r="D11" s="4">
        <v>9.9987863816846878E-2</v>
      </c>
      <c r="E11" s="4">
        <v>0.17063176237869626</v>
      </c>
      <c r="F11" s="4">
        <v>0.54327303463602827</v>
      </c>
      <c r="G11" s="4">
        <v>0.80599782980022872</v>
      </c>
      <c r="H11" s="4">
        <v>4.5493787430302413E-2</v>
      </c>
      <c r="I11" s="4">
        <v>0.64895317679409714</v>
      </c>
      <c r="J11" s="4">
        <v>0.95457844674156189</v>
      </c>
      <c r="K11" s="4">
        <v>0.22818659431361898</v>
      </c>
    </row>
    <row r="12" spans="1:11" x14ac:dyDescent="0.2">
      <c r="A12">
        <v>9</v>
      </c>
      <c r="B12" s="4">
        <v>0.45339510788033077</v>
      </c>
      <c r="C12" s="4">
        <v>0.56202679683057899</v>
      </c>
      <c r="D12" s="4">
        <v>0.61673496681918138</v>
      </c>
      <c r="E12" s="4">
        <v>0.66598836352458213</v>
      </c>
      <c r="F12" s="4">
        <v>0.88704154296325055</v>
      </c>
      <c r="G12" s="4">
        <v>0.5164193671774302</v>
      </c>
      <c r="H12" s="4">
        <v>0.56618265232574683</v>
      </c>
      <c r="I12" s="4">
        <v>0.11934849980892059</v>
      </c>
      <c r="J12" s="4">
        <v>0.75289841899341436</v>
      </c>
      <c r="K12" s="4">
        <v>0.41568227273822789</v>
      </c>
    </row>
    <row r="13" spans="1:11" x14ac:dyDescent="0.2">
      <c r="A13">
        <v>10</v>
      </c>
      <c r="B13" s="4">
        <v>0.79773716131428929</v>
      </c>
      <c r="C13" s="4">
        <v>0.7250212201595172</v>
      </c>
      <c r="D13" s="4">
        <v>0.24434055585183401</v>
      </c>
      <c r="E13" s="4">
        <v>0.82731555310300309</v>
      </c>
      <c r="F13" s="4">
        <v>0.96224132011823305</v>
      </c>
      <c r="G13" s="4">
        <v>0.41926429443542723</v>
      </c>
      <c r="H13" s="4">
        <v>0.92787891711827375</v>
      </c>
      <c r="I13" s="4">
        <v>0.21426555877648767</v>
      </c>
      <c r="J13" s="4">
        <v>0.71151910767355286</v>
      </c>
      <c r="K13" s="4">
        <v>0.25985828443769921</v>
      </c>
    </row>
    <row r="14" spans="1:11" x14ac:dyDescent="0.2">
      <c r="A14">
        <v>11</v>
      </c>
      <c r="B14" s="4">
        <v>0.82707655993819773</v>
      </c>
      <c r="C14" s="4">
        <v>0.18542551029870669</v>
      </c>
      <c r="D14" s="4">
        <v>3.0164153438403063E-2</v>
      </c>
      <c r="E14" s="4">
        <v>0.65423419350124301</v>
      </c>
      <c r="F14" s="4">
        <v>0.62305579618425533</v>
      </c>
      <c r="G14" s="4">
        <v>0.65854961774750964</v>
      </c>
      <c r="H14" s="4">
        <v>4.7027761428302672E-2</v>
      </c>
      <c r="I14" s="4">
        <v>0.75646873048866325</v>
      </c>
      <c r="J14" s="4">
        <v>0.2316957966057499</v>
      </c>
      <c r="K14" s="4">
        <v>0.46640490715938632</v>
      </c>
    </row>
    <row r="15" spans="1:11" x14ac:dyDescent="0.2">
      <c r="A15">
        <v>12</v>
      </c>
      <c r="B15" s="4">
        <v>0.31926854953827866</v>
      </c>
      <c r="C15" s="4">
        <v>0.66729576851611205</v>
      </c>
      <c r="D15" s="4">
        <v>2.5795324396502894E-2</v>
      </c>
      <c r="E15" s="4">
        <v>0.3323021784053517</v>
      </c>
      <c r="F15" s="4">
        <v>0.77626508207483913</v>
      </c>
      <c r="G15" s="4">
        <v>0.82659801194165428</v>
      </c>
      <c r="H15" s="4">
        <v>0.53386426532434872</v>
      </c>
      <c r="I15" s="4">
        <v>0.7130284321456497</v>
      </c>
      <c r="J15" s="4">
        <v>0.27371930533572575</v>
      </c>
      <c r="K15" s="4">
        <v>0.20151161010916785</v>
      </c>
    </row>
    <row r="16" spans="1:11" x14ac:dyDescent="0.2">
      <c r="A16">
        <v>13</v>
      </c>
      <c r="B16" s="4">
        <v>0.45656427685828149</v>
      </c>
      <c r="C16" s="4">
        <v>5.7516913105062573E-2</v>
      </c>
      <c r="D16" s="4">
        <v>0.54502146935683082</v>
      </c>
      <c r="E16" s="4">
        <v>0.41307185755933817</v>
      </c>
      <c r="F16" s="4">
        <v>0.8425460729306401</v>
      </c>
      <c r="G16" s="4">
        <v>0.14783819694936218</v>
      </c>
      <c r="H16" s="4">
        <v>0.88408006892398483</v>
      </c>
      <c r="I16" s="4">
        <v>0.90981611711562849</v>
      </c>
      <c r="J16" s="4">
        <v>0.1201940283424775</v>
      </c>
      <c r="K16" s="4">
        <v>0.52539593466222267</v>
      </c>
    </row>
    <row r="17" spans="1:11" x14ac:dyDescent="0.2">
      <c r="A17">
        <v>14</v>
      </c>
      <c r="B17" s="4">
        <v>0.87388789987703908</v>
      </c>
      <c r="C17" s="4">
        <v>0.34825037065018261</v>
      </c>
      <c r="D17" s="4">
        <v>0.83485469105341092</v>
      </c>
      <c r="E17" s="4">
        <v>0.32105849535634334</v>
      </c>
      <c r="F17" s="4">
        <v>0.93918373077581518</v>
      </c>
      <c r="G17" s="4">
        <v>0.1504158690415327</v>
      </c>
      <c r="H17" s="4">
        <v>0.47839443862171871</v>
      </c>
      <c r="I17" s="4">
        <v>0.81545937583057282</v>
      </c>
      <c r="J17" s="4">
        <v>0.89986810278088469</v>
      </c>
      <c r="K17" s="4">
        <v>0.40348241630836068</v>
      </c>
    </row>
    <row r="18" spans="1:11" x14ac:dyDescent="0.2">
      <c r="A18">
        <v>15</v>
      </c>
      <c r="B18" s="4">
        <v>0.3095702400773005</v>
      </c>
      <c r="C18" s="4">
        <v>0.9272193253320703</v>
      </c>
      <c r="D18" s="4">
        <v>0.81860175208967823</v>
      </c>
      <c r="E18" s="4">
        <v>0.13754858391325464</v>
      </c>
      <c r="F18" s="4">
        <v>0.85763073739770268</v>
      </c>
      <c r="G18" s="4">
        <v>0.53997504283235775</v>
      </c>
      <c r="H18" s="4">
        <v>0.33074311590077254</v>
      </c>
      <c r="I18" s="4">
        <v>0.13510612120899579</v>
      </c>
      <c r="J18" s="4">
        <v>0.278472401534127</v>
      </c>
      <c r="K18" s="4">
        <v>0.32053180129405057</v>
      </c>
    </row>
    <row r="19" spans="1:11" x14ac:dyDescent="0.2">
      <c r="A19">
        <v>16</v>
      </c>
      <c r="B19" s="4">
        <v>0.3053716448350372</v>
      </c>
      <c r="C19" s="4">
        <v>0.66910034164238963</v>
      </c>
      <c r="D19" s="4">
        <v>0.8637544986971839</v>
      </c>
      <c r="E19" s="4">
        <v>0.1333094355485398</v>
      </c>
      <c r="F19" s="4">
        <v>0.72663477238926433</v>
      </c>
      <c r="G19" s="4">
        <v>2.5585748821252419E-2</v>
      </c>
      <c r="H19" s="4">
        <v>0.18709544174788628</v>
      </c>
      <c r="I19" s="4">
        <v>0.61653623795029411</v>
      </c>
      <c r="J19" s="4">
        <v>0.48222291313124699</v>
      </c>
      <c r="K19" s="4">
        <v>0.69020124737054878</v>
      </c>
    </row>
    <row r="20" spans="1:11" x14ac:dyDescent="0.2">
      <c r="A20">
        <v>17</v>
      </c>
      <c r="B20" s="4">
        <v>0.10958282227896421</v>
      </c>
      <c r="C20" s="4">
        <v>0.17803172952945645</v>
      </c>
      <c r="D20" s="4">
        <v>0.86156176296340492</v>
      </c>
      <c r="E20" s="4">
        <v>0.74333674440406761</v>
      </c>
      <c r="F20" s="4">
        <v>0.37429857229327401</v>
      </c>
      <c r="G20" s="4">
        <v>0.4499573947742761</v>
      </c>
      <c r="H20" s="4">
        <v>0.42518275034508546</v>
      </c>
      <c r="I20" s="4">
        <v>0.85280256881345518</v>
      </c>
      <c r="J20" s="4">
        <v>0.1699414173718552</v>
      </c>
      <c r="K20" s="4">
        <v>0.83555818512818192</v>
      </c>
    </row>
    <row r="21" spans="1:11" x14ac:dyDescent="0.2">
      <c r="A21">
        <v>18</v>
      </c>
      <c r="B21" s="4">
        <v>0.69447850528929855</v>
      </c>
      <c r="C21" s="4">
        <v>0.46707086434479683</v>
      </c>
      <c r="D21" s="4">
        <v>0.40210575889593858</v>
      </c>
      <c r="E21" s="4">
        <v>6.606158704141607E-2</v>
      </c>
      <c r="F21" s="4">
        <v>0.68684399719133127</v>
      </c>
      <c r="G21" s="4">
        <v>0.99328067505732687</v>
      </c>
      <c r="H21" s="4">
        <v>0.8592696820154696</v>
      </c>
      <c r="I21" s="4">
        <v>0.36407055504406283</v>
      </c>
      <c r="J21" s="4">
        <v>0.70874819611904061</v>
      </c>
      <c r="K21" s="4">
        <v>0.92873499406946658</v>
      </c>
    </row>
    <row r="22" spans="1:11" x14ac:dyDescent="0.2">
      <c r="A22">
        <v>19</v>
      </c>
      <c r="B22" s="4">
        <v>0.12869529322175866</v>
      </c>
      <c r="C22" s="4">
        <v>0.6834419925251296</v>
      </c>
      <c r="D22" s="4">
        <v>0.63184595648869002</v>
      </c>
      <c r="E22" s="4">
        <v>4.8317531121372714E-2</v>
      </c>
      <c r="F22" s="4">
        <v>0.6152419167027966</v>
      </c>
      <c r="G22" s="4">
        <v>0.69670946289556579</v>
      </c>
      <c r="H22" s="4">
        <v>0.60806285354462453</v>
      </c>
      <c r="I22" s="4">
        <v>0.90399054832744519</v>
      </c>
      <c r="J22" s="4">
        <v>0.40280038690488795</v>
      </c>
      <c r="K22" s="4">
        <v>0.96621089763854784</v>
      </c>
    </row>
    <row r="23" spans="1:11" x14ac:dyDescent="0.2">
      <c r="A23">
        <v>20</v>
      </c>
      <c r="B23" s="4">
        <v>0.68435783991645804</v>
      </c>
      <c r="C23" s="4">
        <v>0.19880237265861311</v>
      </c>
      <c r="D23" s="4">
        <v>0.81533791837070702</v>
      </c>
      <c r="E23" s="4">
        <v>8.9949636215658546E-2</v>
      </c>
      <c r="F23" s="4">
        <v>0.33523189837632084</v>
      </c>
      <c r="G23" s="4">
        <v>0.75118247935618521</v>
      </c>
      <c r="H23" s="4">
        <v>0.68969554727653304</v>
      </c>
      <c r="I23" s="4">
        <v>0.15795984040790967</v>
      </c>
      <c r="J23" s="4">
        <v>0.74805450812627161</v>
      </c>
      <c r="K23" s="4">
        <v>0.71107547963436435</v>
      </c>
    </row>
    <row r="24" spans="1:11" x14ac:dyDescent="0.2">
      <c r="A24">
        <v>21</v>
      </c>
      <c r="B24" s="4">
        <v>0.99115659484504659</v>
      </c>
      <c r="C24" s="4">
        <v>0.58770573535429704</v>
      </c>
      <c r="D24" s="4">
        <v>0.95420768051468696</v>
      </c>
      <c r="E24" s="4">
        <v>0.81157340341421813</v>
      </c>
      <c r="F24" s="4">
        <v>0.54819412417190416</v>
      </c>
      <c r="G24" s="4">
        <v>0.39510406384636676</v>
      </c>
      <c r="H24" s="4">
        <v>0.69996796012802387</v>
      </c>
      <c r="I24" s="4">
        <v>8.9963825889751825E-2</v>
      </c>
      <c r="J24" s="4">
        <v>0.39350449816789868</v>
      </c>
      <c r="K24" s="4">
        <v>0.86719838689822337</v>
      </c>
    </row>
    <row r="25" spans="1:11" x14ac:dyDescent="0.2">
      <c r="A25">
        <v>22</v>
      </c>
      <c r="B25" s="4">
        <v>4.209542866371363E-2</v>
      </c>
      <c r="C25" s="4">
        <v>0.8977809386566532</v>
      </c>
      <c r="D25" s="4">
        <v>0.90995103398964594</v>
      </c>
      <c r="E25" s="4">
        <v>0.94402667096255044</v>
      </c>
      <c r="F25" s="4">
        <v>0.37496024827295116</v>
      </c>
      <c r="G25" s="4">
        <v>0.65883108617860342</v>
      </c>
      <c r="H25" s="4">
        <v>0.2307533491013315</v>
      </c>
      <c r="I25" s="4">
        <v>0.97274534569257576</v>
      </c>
      <c r="J25" s="4">
        <v>1.9391908950059156E-2</v>
      </c>
      <c r="K25" s="4">
        <v>0.18751540258546462</v>
      </c>
    </row>
    <row r="26" spans="1:11" x14ac:dyDescent="0.2">
      <c r="A26">
        <v>23</v>
      </c>
      <c r="B26" s="4">
        <v>5.4364611619833081E-2</v>
      </c>
      <c r="C26" s="4">
        <v>0.10226645783730404</v>
      </c>
      <c r="D26" s="4">
        <v>0.66893066195130058</v>
      </c>
      <c r="E26" s="4">
        <v>0.21282298083133011</v>
      </c>
      <c r="F26" s="4">
        <v>0.46226422129885447</v>
      </c>
      <c r="G26" s="4">
        <v>0.53010934122482822</v>
      </c>
      <c r="H26" s="4">
        <v>0.19868341746281581</v>
      </c>
      <c r="I26" s="4">
        <v>0.79757284956883423</v>
      </c>
      <c r="J26" s="4">
        <v>0.3720631323193383</v>
      </c>
      <c r="K26" s="4">
        <v>0.91144337417525645</v>
      </c>
    </row>
    <row r="27" spans="1:11" x14ac:dyDescent="0.2">
      <c r="A27">
        <v>24</v>
      </c>
      <c r="B27" s="4">
        <v>7.7736352781178075E-2</v>
      </c>
      <c r="C27" s="4">
        <v>0.90351006051910132</v>
      </c>
      <c r="D27" s="4">
        <v>0.7076024080423936</v>
      </c>
      <c r="E27" s="4">
        <v>0.36186043686393088</v>
      </c>
      <c r="F27" s="4">
        <v>0.32421786645390416</v>
      </c>
      <c r="G27" s="4">
        <v>0.16010240780207496</v>
      </c>
      <c r="H27" s="4">
        <v>0.6030791375887935</v>
      </c>
      <c r="I27" s="4">
        <v>0.96065812558968278</v>
      </c>
      <c r="J27" s="4">
        <v>0.45390934133487748</v>
      </c>
      <c r="K27" s="4">
        <v>0.79300701866218293</v>
      </c>
    </row>
    <row r="28" spans="1:11" x14ac:dyDescent="0.2">
      <c r="A28">
        <v>25</v>
      </c>
      <c r="B28" s="4">
        <v>0.327652478050385</v>
      </c>
      <c r="C28" s="4">
        <v>0.20998967198272278</v>
      </c>
      <c r="D28" s="4">
        <v>0.55828395035797884</v>
      </c>
      <c r="E28" s="4">
        <v>0.45060071708187199</v>
      </c>
      <c r="F28" s="4">
        <v>0.38101810958373861</v>
      </c>
      <c r="G28" s="4">
        <v>0.3616753425015321</v>
      </c>
      <c r="H28" s="4">
        <v>0.29984551932524561</v>
      </c>
      <c r="I28" s="4">
        <v>0.56146217764420403</v>
      </c>
      <c r="J28" s="4">
        <v>0.43952502449103914</v>
      </c>
      <c r="K28" s="4">
        <v>0.1274485227312534</v>
      </c>
    </row>
    <row r="29" spans="1:11" x14ac:dyDescent="0.2">
      <c r="A29">
        <v>26</v>
      </c>
      <c r="B29" s="4">
        <v>0.26456560181834499</v>
      </c>
      <c r="C29" s="4">
        <v>0.99767853525157313</v>
      </c>
      <c r="D29" s="4">
        <v>3.4851627610390734E-2</v>
      </c>
      <c r="E29" s="4">
        <v>0.41401674943469524</v>
      </c>
      <c r="F29" s="4">
        <v>0.99073592761707552</v>
      </c>
      <c r="G29" s="4">
        <v>0.27585238538982904</v>
      </c>
      <c r="H29" s="4">
        <v>0.20023490432105118</v>
      </c>
      <c r="I29" s="4">
        <v>0.10828771875804322</v>
      </c>
      <c r="J29" s="4">
        <v>0.69040666807494566</v>
      </c>
      <c r="K29" s="4">
        <v>0.23569871869577708</v>
      </c>
    </row>
    <row r="30" spans="1:11" x14ac:dyDescent="0.2">
      <c r="A30">
        <v>27</v>
      </c>
      <c r="B30" s="4">
        <v>0.66210791155084814</v>
      </c>
      <c r="C30" s="4">
        <v>0.74686831489714545</v>
      </c>
      <c r="D30" s="4">
        <v>0.13701128895326153</v>
      </c>
      <c r="E30" s="4">
        <v>0.46606707872457498</v>
      </c>
      <c r="F30" s="4">
        <v>0.96471695005753888</v>
      </c>
      <c r="G30" s="4">
        <v>0.62620718414580756</v>
      </c>
      <c r="H30" s="4">
        <v>0.21664942322367953</v>
      </c>
      <c r="I30" s="4">
        <v>0.99155345026205355</v>
      </c>
      <c r="J30" s="4">
        <v>0.16446887411462219</v>
      </c>
      <c r="K30" s="4">
        <v>7.0930284242589625E-3</v>
      </c>
    </row>
    <row r="31" spans="1:11" x14ac:dyDescent="0.2">
      <c r="A31">
        <v>28</v>
      </c>
      <c r="B31" s="4">
        <v>2.9298926937105119E-2</v>
      </c>
      <c r="C31" s="4">
        <v>0.10151202375139956</v>
      </c>
      <c r="D31" s="4">
        <v>0.13560363781970508</v>
      </c>
      <c r="E31" s="4">
        <v>2.6851090736913497E-3</v>
      </c>
      <c r="F31" s="4">
        <v>4.9282576645893195E-2</v>
      </c>
      <c r="G31" s="4">
        <v>0.73241686471874468</v>
      </c>
      <c r="H31" s="4">
        <v>0.60039746985579812</v>
      </c>
      <c r="I31" s="4">
        <v>0.76365237178057666</v>
      </c>
      <c r="J31" s="4">
        <v>6.8371387829794128E-2</v>
      </c>
      <c r="K31" s="4">
        <v>0.63603854582527342</v>
      </c>
    </row>
    <row r="32" spans="1:11" x14ac:dyDescent="0.2">
      <c r="A32">
        <v>29</v>
      </c>
      <c r="B32" s="4">
        <v>7.6196640076262701E-2</v>
      </c>
      <c r="C32" s="4">
        <v>0.33069202139255283</v>
      </c>
      <c r="D32" s="4">
        <v>3.1255705393634314E-2</v>
      </c>
      <c r="E32" s="4">
        <v>0.54592274004647257</v>
      </c>
      <c r="F32" s="4">
        <v>0.60815512546517569</v>
      </c>
      <c r="G32" s="4">
        <v>0.91980400476063806</v>
      </c>
      <c r="H32" s="4">
        <v>0.67237807179368536</v>
      </c>
      <c r="I32" s="4">
        <v>0.74680945349437033</v>
      </c>
      <c r="J32" s="4">
        <v>0.91322132164532155</v>
      </c>
      <c r="K32" s="4">
        <v>0.35131974434886137</v>
      </c>
    </row>
    <row r="33" spans="1:11" x14ac:dyDescent="0.2">
      <c r="A33">
        <v>30</v>
      </c>
      <c r="B33" s="4">
        <v>0.65416618522609249</v>
      </c>
      <c r="C33" s="4">
        <v>0.64451120524045324</v>
      </c>
      <c r="D33" s="4">
        <v>0.68197723170549918</v>
      </c>
      <c r="E33" s="4">
        <v>0.19120914899893693</v>
      </c>
      <c r="F33" s="4">
        <v>0.2254094914187631</v>
      </c>
      <c r="G33" s="4">
        <v>0.75094521563967531</v>
      </c>
      <c r="H33" s="4">
        <v>0.23289162450218837</v>
      </c>
      <c r="I33" s="4">
        <v>0.99789247686017568</v>
      </c>
      <c r="J33" s="4">
        <v>0.2983039963458689</v>
      </c>
      <c r="K33" s="4">
        <v>0.2685637970538659</v>
      </c>
    </row>
    <row r="34" spans="1:11" x14ac:dyDescent="0.2">
      <c r="A34">
        <v>31</v>
      </c>
      <c r="B34" s="4">
        <v>0.35996766646404177</v>
      </c>
      <c r="C34" s="4">
        <v>9.292652700829751E-2</v>
      </c>
      <c r="D34" s="4">
        <v>0.7711444091422277</v>
      </c>
      <c r="E34" s="4">
        <v>7.6175027447101029E-2</v>
      </c>
      <c r="F34" s="4">
        <v>0.17377163400062001</v>
      </c>
      <c r="G34" s="4">
        <v>0.42417086411392158</v>
      </c>
      <c r="H34" s="4">
        <v>0.75134357559487508</v>
      </c>
      <c r="I34" s="4">
        <v>0.37254753108535954</v>
      </c>
      <c r="J34" s="4">
        <v>0.78081817352986305</v>
      </c>
      <c r="K34" s="4">
        <v>0.98793163856909794</v>
      </c>
    </row>
    <row r="35" spans="1:11" x14ac:dyDescent="0.2">
      <c r="A35">
        <v>32</v>
      </c>
      <c r="B35" s="4">
        <v>0.24023853700088049</v>
      </c>
      <c r="C35" s="4">
        <v>0.41686376858890672</v>
      </c>
      <c r="D35" s="4">
        <v>0.28650085355313037</v>
      </c>
      <c r="E35" s="4">
        <v>0.85619640952291698</v>
      </c>
      <c r="F35" s="4">
        <v>0.13124435467130857</v>
      </c>
      <c r="G35" s="4">
        <v>0.8039134402887298</v>
      </c>
      <c r="H35" s="4">
        <v>0.11320592532870422</v>
      </c>
      <c r="I35" s="4">
        <v>0.17074341002463678</v>
      </c>
      <c r="J35" s="4">
        <v>0.54034242938296617</v>
      </c>
      <c r="K35" s="4">
        <v>0.44062938160640297</v>
      </c>
    </row>
    <row r="36" spans="1:11" x14ac:dyDescent="0.2">
      <c r="A36">
        <v>33</v>
      </c>
      <c r="B36" s="4">
        <v>0.58045259893584367</v>
      </c>
      <c r="C36" s="4">
        <v>0.4576081368382251</v>
      </c>
      <c r="D36" s="4">
        <v>7.8707246443661227E-2</v>
      </c>
      <c r="E36" s="4">
        <v>0.35328245526330637</v>
      </c>
      <c r="F36" s="4">
        <v>0.2943636637643201</v>
      </c>
      <c r="G36" s="4">
        <v>0.11602670428713802</v>
      </c>
      <c r="H36" s="4">
        <v>5.8753019494691805E-2</v>
      </c>
      <c r="I36" s="4">
        <v>0.28109619980996858</v>
      </c>
      <c r="J36" s="4">
        <v>0.94095854715944682</v>
      </c>
      <c r="K36" s="4">
        <v>0.64952264934128634</v>
      </c>
    </row>
    <row r="37" spans="1:11" x14ac:dyDescent="0.2">
      <c r="A37">
        <v>34</v>
      </c>
      <c r="B37" s="4">
        <v>0.61899047553786357</v>
      </c>
      <c r="C37" s="4">
        <v>0.82790676705289523</v>
      </c>
      <c r="D37" s="4">
        <v>0.50258402039653183</v>
      </c>
      <c r="E37" s="4">
        <v>0.27607140559707133</v>
      </c>
      <c r="F37" s="4">
        <v>0.20040198352896843</v>
      </c>
      <c r="G37" s="4">
        <v>6.0711851696682917E-2</v>
      </c>
      <c r="H37" s="4">
        <v>0.89776816450965047</v>
      </c>
      <c r="I37" s="4">
        <v>0.40454388353048898</v>
      </c>
      <c r="J37" s="4">
        <v>0.23727938237733481</v>
      </c>
      <c r="K37" s="4">
        <v>0.22239784868160573</v>
      </c>
    </row>
    <row r="38" spans="1:11" x14ac:dyDescent="0.2">
      <c r="A38">
        <v>35</v>
      </c>
      <c r="B38" s="4">
        <v>0.4142767742334581</v>
      </c>
      <c r="C38" s="4">
        <v>0.61195709755708871</v>
      </c>
      <c r="D38" s="4">
        <v>0.98345952764550915</v>
      </c>
      <c r="E38" s="4">
        <v>0.97328604509076622</v>
      </c>
      <c r="F38" s="4">
        <v>0.73068527892082025</v>
      </c>
      <c r="G38" s="4">
        <v>0.87967729953428608</v>
      </c>
      <c r="H38" s="4">
        <v>3.0307807064938963E-2</v>
      </c>
      <c r="I38" s="4">
        <v>0.58048117405270416</v>
      </c>
      <c r="J38" s="4">
        <v>0.30548918911351586</v>
      </c>
      <c r="K38" s="4">
        <v>0.12956838855708341</v>
      </c>
    </row>
    <row r="39" spans="1:11" x14ac:dyDescent="0.2">
      <c r="A39">
        <v>36</v>
      </c>
      <c r="B39" s="4">
        <v>0.24202677014245133</v>
      </c>
      <c r="C39" s="4">
        <v>0.59278186536287492</v>
      </c>
      <c r="D39" s="4">
        <v>0.55731084343877602</v>
      </c>
      <c r="E39" s="4">
        <v>0.72038693205771787</v>
      </c>
      <c r="F39" s="4">
        <v>0.21109698314638958</v>
      </c>
      <c r="G39" s="4">
        <v>0.63445022676971363</v>
      </c>
      <c r="H39" s="4">
        <v>0.7396804350824332</v>
      </c>
      <c r="I39" s="4">
        <v>0.76936033824643624</v>
      </c>
      <c r="J39" s="4">
        <v>0.33294643737975027</v>
      </c>
      <c r="K39" s="4">
        <v>0.27345420413183674</v>
      </c>
    </row>
    <row r="40" spans="1:11" x14ac:dyDescent="0.2">
      <c r="A40">
        <v>37</v>
      </c>
      <c r="B40" s="4">
        <v>0.14657168408424504</v>
      </c>
      <c r="C40" s="4">
        <v>0.31012541337569011</v>
      </c>
      <c r="D40" s="4">
        <v>0.28994088036980492</v>
      </c>
      <c r="E40" s="4">
        <v>0.53425873866822116</v>
      </c>
      <c r="F40" s="4">
        <v>0.63673470235986507</v>
      </c>
      <c r="G40" s="4">
        <v>0.81417775458513231</v>
      </c>
      <c r="H40" s="4">
        <v>0.61501216187843899</v>
      </c>
      <c r="I40" s="4">
        <v>0.9936825981816495</v>
      </c>
      <c r="J40" s="4">
        <v>0.88255748443073612</v>
      </c>
      <c r="K40" s="4">
        <v>0.83238071175262018</v>
      </c>
    </row>
    <row r="41" spans="1:11" x14ac:dyDescent="0.2">
      <c r="A41">
        <v>38</v>
      </c>
      <c r="B41" s="4">
        <v>0.28638472236864432</v>
      </c>
      <c r="C41" s="4">
        <v>0.14406525618261179</v>
      </c>
      <c r="D41" s="4">
        <v>0.15269766748401914</v>
      </c>
      <c r="E41" s="4">
        <v>0.67716529471263187</v>
      </c>
      <c r="F41" s="4">
        <v>0.11027156250740577</v>
      </c>
      <c r="G41" s="4">
        <v>4.6274076718880175E-2</v>
      </c>
      <c r="H41" s="4">
        <v>0.36679819718380258</v>
      </c>
      <c r="I41" s="4">
        <v>0.15998896990645595</v>
      </c>
      <c r="J41" s="4">
        <v>0.49248299210464774</v>
      </c>
      <c r="K41" s="4">
        <v>0.27767190644208051</v>
      </c>
    </row>
    <row r="42" spans="1:11" x14ac:dyDescent="0.2">
      <c r="A42">
        <v>39</v>
      </c>
      <c r="B42" s="4">
        <v>0.45242647279711257</v>
      </c>
      <c r="C42" s="4">
        <v>0.89427494123323981</v>
      </c>
      <c r="D42" s="4">
        <v>0.37653717763194416</v>
      </c>
      <c r="E42" s="4">
        <v>0.92348744023665308</v>
      </c>
      <c r="F42" s="4">
        <v>0.65828885986806696</v>
      </c>
      <c r="G42" s="4">
        <v>0.38028951595715887</v>
      </c>
      <c r="H42" s="4">
        <v>0.91640722679460329</v>
      </c>
      <c r="I42" s="4">
        <v>0.40513715924936144</v>
      </c>
      <c r="J42" s="4">
        <v>0.46879578083332851</v>
      </c>
      <c r="K42" s="4">
        <v>0.36388415974476851</v>
      </c>
    </row>
    <row r="43" spans="1:11" x14ac:dyDescent="0.2">
      <c r="A43">
        <v>40</v>
      </c>
      <c r="B43" s="4">
        <v>0.75756396733886622</v>
      </c>
      <c r="C43" s="4">
        <v>0.59578928807930853</v>
      </c>
      <c r="D43" s="4">
        <v>0.5976859948459301</v>
      </c>
      <c r="E43" s="4">
        <v>0.69427278916570401</v>
      </c>
      <c r="F43" s="4">
        <v>0.69497364713543774</v>
      </c>
      <c r="G43" s="4">
        <v>0.59601033940306425</v>
      </c>
      <c r="H43" s="4">
        <v>0.21512389377047925</v>
      </c>
      <c r="I43" s="4">
        <v>0.99865752573279187</v>
      </c>
      <c r="J43" s="4">
        <v>0.98439283072986106</v>
      </c>
      <c r="K43" s="4">
        <v>0.33240283844160678</v>
      </c>
    </row>
    <row r="44" spans="1:11" x14ac:dyDescent="0.2">
      <c r="A44">
        <v>41</v>
      </c>
      <c r="B44" s="4">
        <v>0.15069350176664775</v>
      </c>
      <c r="C44" s="4">
        <v>3.175906229997727E-2</v>
      </c>
      <c r="D44" s="4">
        <v>0.34994941947560765</v>
      </c>
      <c r="E44" s="4">
        <v>0.45543978219834347</v>
      </c>
      <c r="F44" s="4">
        <v>0.99647026797702931</v>
      </c>
      <c r="G44" s="4">
        <v>0.73568350795320092</v>
      </c>
      <c r="H44" s="4">
        <v>0.87027630475680184</v>
      </c>
      <c r="I44" s="4">
        <v>0.83283528930350637</v>
      </c>
      <c r="J44" s="4">
        <v>0.33405028174310503</v>
      </c>
      <c r="K44" s="4">
        <v>0.75416109007179144</v>
      </c>
    </row>
    <row r="45" spans="1:11" x14ac:dyDescent="0.2">
      <c r="A45">
        <v>42</v>
      </c>
      <c r="B45" s="4">
        <v>0.8668695982839314</v>
      </c>
      <c r="C45" s="4">
        <v>0.85109056428712193</v>
      </c>
      <c r="D45" s="4">
        <v>0.65352334174985161</v>
      </c>
      <c r="E45" s="4">
        <v>0.66583222094306971</v>
      </c>
      <c r="F45" s="4">
        <v>0.96028016909257818</v>
      </c>
      <c r="G45" s="4">
        <v>0.77450808848633779</v>
      </c>
      <c r="H45" s="4">
        <v>0.61892922185947796</v>
      </c>
      <c r="I45" s="4">
        <v>0.46602578981181486</v>
      </c>
      <c r="J45" s="4">
        <v>0.36988991970000529</v>
      </c>
      <c r="K45" s="4">
        <v>0.66126738052309342</v>
      </c>
    </row>
    <row r="46" spans="1:11" x14ac:dyDescent="0.2">
      <c r="A46">
        <v>43</v>
      </c>
      <c r="B46" s="4">
        <v>0.37753720683021208</v>
      </c>
      <c r="C46" s="4">
        <v>3.1560773237847783E-2</v>
      </c>
      <c r="D46" s="4">
        <v>0.25876584709930839</v>
      </c>
      <c r="E46" s="4">
        <v>0.80176706113778418</v>
      </c>
      <c r="F46" s="4">
        <v>0.20692337645139391</v>
      </c>
      <c r="G46" s="4">
        <v>0.78861835392428026</v>
      </c>
      <c r="H46" s="4">
        <v>0.43573637679395616</v>
      </c>
      <c r="I46" s="4">
        <v>0.81183721919686613</v>
      </c>
      <c r="J46" s="4">
        <v>0.94430720014842029</v>
      </c>
      <c r="K46" s="4">
        <v>0.92823452774372106</v>
      </c>
    </row>
    <row r="47" spans="1:11" x14ac:dyDescent="0.2">
      <c r="A47">
        <v>44</v>
      </c>
      <c r="B47" s="4">
        <v>0.97026245324138316</v>
      </c>
      <c r="C47" s="4">
        <v>0.45021863290314768</v>
      </c>
      <c r="D47" s="4">
        <v>0.69205008255843403</v>
      </c>
      <c r="E47" s="4">
        <v>0.23745979398104744</v>
      </c>
      <c r="F47" s="4">
        <v>0.82616171253268067</v>
      </c>
      <c r="G47" s="4">
        <v>0.84539599144940791</v>
      </c>
      <c r="H47" s="4">
        <v>7.6834829515041392E-2</v>
      </c>
      <c r="I47" s="4">
        <v>0.89274433730934932</v>
      </c>
      <c r="J47" s="4">
        <v>0.24290942660001091</v>
      </c>
      <c r="K47" s="4">
        <v>0.87470267632588661</v>
      </c>
    </row>
    <row r="48" spans="1:11" x14ac:dyDescent="0.2">
      <c r="A48">
        <v>45</v>
      </c>
      <c r="B48" s="4">
        <v>0.61548773028852355</v>
      </c>
      <c r="C48" s="4">
        <v>0.68511985238085094</v>
      </c>
      <c r="D48" s="4">
        <v>0.622658757629722</v>
      </c>
      <c r="E48" s="4">
        <v>0.61498923240540526</v>
      </c>
      <c r="F48" s="4">
        <v>0.81719346273276061</v>
      </c>
      <c r="G48" s="4">
        <v>0.50872609247538847</v>
      </c>
      <c r="H48" s="4">
        <v>0.11564902393706689</v>
      </c>
      <c r="I48" s="4">
        <v>0.19874004162642034</v>
      </c>
      <c r="J48" s="4">
        <v>0.45176493835149201</v>
      </c>
      <c r="K48" s="4">
        <v>0.7090457507545207</v>
      </c>
    </row>
    <row r="49" spans="1:11" x14ac:dyDescent="0.2">
      <c r="A49">
        <v>46</v>
      </c>
      <c r="B49" s="4">
        <v>5.3833213749841735E-2</v>
      </c>
      <c r="C49" s="4">
        <v>0.4503681998658543</v>
      </c>
      <c r="D49" s="4">
        <v>4.1714575012831157E-2</v>
      </c>
      <c r="E49" s="4">
        <v>0.83230709706298789</v>
      </c>
      <c r="F49" s="4">
        <v>0.40021509367199382</v>
      </c>
      <c r="G49" s="4">
        <v>0.83137781220603335</v>
      </c>
      <c r="H49" s="4">
        <v>0.55359412408905573</v>
      </c>
      <c r="I49" s="4">
        <v>0.14612680344011086</v>
      </c>
      <c r="J49" s="4">
        <v>0.54190659172351241</v>
      </c>
      <c r="K49" s="4">
        <v>0.74514596491374729</v>
      </c>
    </row>
    <row r="50" spans="1:11" x14ac:dyDescent="0.2">
      <c r="A50">
        <v>47</v>
      </c>
      <c r="B50" s="4">
        <v>0.48206191742894988</v>
      </c>
      <c r="C50" s="4">
        <v>0.65992434206600281</v>
      </c>
      <c r="D50" s="4">
        <v>0.86221773818590675</v>
      </c>
      <c r="E50" s="4">
        <v>0.95163314835325363</v>
      </c>
      <c r="F50" s="4">
        <v>0.54837837811955548</v>
      </c>
      <c r="G50" s="4">
        <v>0.7678272735726186</v>
      </c>
      <c r="H50" s="4">
        <v>0.64830480710977578</v>
      </c>
      <c r="I50" s="4">
        <v>0.73697194102468599</v>
      </c>
      <c r="J50" s="4">
        <v>0.16341347103911807</v>
      </c>
      <c r="K50" s="4">
        <v>0.49202761028867026</v>
      </c>
    </row>
    <row r="51" spans="1:11" x14ac:dyDescent="0.2">
      <c r="A51">
        <v>48</v>
      </c>
      <c r="B51" s="4">
        <v>0.23526965174343606</v>
      </c>
      <c r="C51" s="4">
        <v>0.18411918450645504</v>
      </c>
      <c r="D51" s="4">
        <v>0.47487558364155846</v>
      </c>
      <c r="E51" s="4">
        <v>0.54298747210664333</v>
      </c>
      <c r="F51" s="4">
        <v>0.46452938970269231</v>
      </c>
      <c r="G51" s="4">
        <v>0.14901855913279882</v>
      </c>
      <c r="H51" s="4">
        <v>0.75829672840212714</v>
      </c>
      <c r="I51" s="4">
        <v>0.17882612176917279</v>
      </c>
      <c r="J51" s="4">
        <v>6.8354703841727038E-2</v>
      </c>
      <c r="K51" s="4">
        <v>0.76282909497197882</v>
      </c>
    </row>
    <row r="52" spans="1:11" x14ac:dyDescent="0.2">
      <c r="A52">
        <v>49</v>
      </c>
      <c r="B52" s="4">
        <v>0.72129908833652101</v>
      </c>
      <c r="C52" s="4">
        <v>0.35991547314331329</v>
      </c>
      <c r="D52" s="4">
        <v>0.95392604683001048</v>
      </c>
      <c r="E52" s="4">
        <v>0.59993885967846095</v>
      </c>
      <c r="F52" s="4">
        <v>0.68523734824315596</v>
      </c>
      <c r="G52" s="4">
        <v>0.91368839767132182</v>
      </c>
      <c r="H52" s="4">
        <v>0.21253028221563319</v>
      </c>
      <c r="I52" s="4">
        <v>0.83146618680891993</v>
      </c>
      <c r="J52" s="4">
        <v>0.9948640903530056</v>
      </c>
      <c r="K52" s="4">
        <v>0.4292407214377012</v>
      </c>
    </row>
    <row r="53" spans="1:11" x14ac:dyDescent="0.2">
      <c r="A53">
        <v>50</v>
      </c>
      <c r="B53" s="4">
        <v>0.80114816440356107</v>
      </c>
      <c r="C53" s="4">
        <v>0.44408742381269528</v>
      </c>
      <c r="D53" s="4">
        <v>5.4065891366412711E-3</v>
      </c>
      <c r="E53" s="4">
        <v>0.28636211709427972</v>
      </c>
      <c r="F53" s="4">
        <v>0.19320106651943703</v>
      </c>
      <c r="G53" s="4">
        <v>4.5695005725317484E-2</v>
      </c>
      <c r="H53" s="4">
        <v>0.95628371146087354</v>
      </c>
      <c r="I53" s="4">
        <v>0.47252431398244443</v>
      </c>
      <c r="J53" s="4">
        <v>0.13850856403435252</v>
      </c>
      <c r="K53" s="4">
        <v>0.58478274551627729</v>
      </c>
    </row>
    <row r="54" spans="1:11" x14ac:dyDescent="0.2">
      <c r="A54">
        <v>51</v>
      </c>
      <c r="B54" s="4">
        <v>0.11025432577487382</v>
      </c>
      <c r="C54" s="4">
        <v>0.11524062869311458</v>
      </c>
      <c r="D54" s="4">
        <v>0.13094418237561001</v>
      </c>
      <c r="E54" s="4">
        <v>0.79495617412849084</v>
      </c>
      <c r="F54" s="4">
        <v>0.88629034763480674</v>
      </c>
      <c r="G54" s="4">
        <v>8.8433211719320393E-2</v>
      </c>
      <c r="H54" s="4">
        <v>0.44751884978718637</v>
      </c>
      <c r="I54" s="4">
        <v>0.79790775534348812</v>
      </c>
      <c r="J54" s="4">
        <v>0.28480401239957021</v>
      </c>
      <c r="K54" s="4">
        <v>0.53713527278219164</v>
      </c>
    </row>
    <row r="55" spans="1:11" x14ac:dyDescent="0.2">
      <c r="A55">
        <v>52</v>
      </c>
      <c r="B55" s="4">
        <v>0.61355677139063525</v>
      </c>
      <c r="C55" s="4">
        <v>0.38521770805528133</v>
      </c>
      <c r="D55" s="4">
        <v>0.87450374966786304</v>
      </c>
      <c r="E55" s="4">
        <v>0.63521308900064621</v>
      </c>
      <c r="F55" s="4">
        <v>0.96578491806932065</v>
      </c>
      <c r="G55" s="4">
        <v>0.84595024120499707</v>
      </c>
      <c r="H55" s="4">
        <v>0.92030622865501011</v>
      </c>
      <c r="I55" s="4">
        <v>0.984358891486948</v>
      </c>
      <c r="J55" s="4">
        <v>0.89381878642242851</v>
      </c>
      <c r="K55" s="4">
        <v>0.85825947159187499</v>
      </c>
    </row>
    <row r="56" spans="1:11" x14ac:dyDescent="0.2">
      <c r="A56">
        <v>53</v>
      </c>
      <c r="B56" s="4">
        <v>0.9248749952776949</v>
      </c>
      <c r="C56" s="4">
        <v>0.51492291957286407</v>
      </c>
      <c r="D56" s="4">
        <v>0.17832873527629933</v>
      </c>
      <c r="E56" s="4">
        <v>0.48742925214019517</v>
      </c>
      <c r="F56" s="4">
        <v>0.47877541593016526</v>
      </c>
      <c r="G56" s="4">
        <v>0.67816419899671754</v>
      </c>
      <c r="H56" s="4">
        <v>0.46530619700487119</v>
      </c>
      <c r="I56" s="4">
        <v>0.21560947707934075</v>
      </c>
      <c r="J56" s="4">
        <v>0.43269073993957607</v>
      </c>
      <c r="K56" s="4">
        <v>0.95347893163952191</v>
      </c>
    </row>
    <row r="57" spans="1:11" x14ac:dyDescent="0.2">
      <c r="A57">
        <v>54</v>
      </c>
      <c r="B57" s="4">
        <v>0.33510073489676895</v>
      </c>
      <c r="C57" s="4">
        <v>0.51188562312676089</v>
      </c>
      <c r="D57" s="4">
        <v>0.81891013984082661</v>
      </c>
      <c r="E57" s="4">
        <v>0.10876097173779986</v>
      </c>
      <c r="F57" s="4">
        <v>5.5422306595630633E-2</v>
      </c>
      <c r="G57" s="4">
        <v>0.82015262628871832</v>
      </c>
      <c r="H57" s="4">
        <v>0.1508810517109439</v>
      </c>
      <c r="I57" s="4">
        <v>8.5206090558062941E-2</v>
      </c>
      <c r="J57" s="4">
        <v>0.12038187620972274</v>
      </c>
      <c r="K57" s="4">
        <v>0.15278128746672448</v>
      </c>
    </row>
    <row r="58" spans="1:11" x14ac:dyDescent="0.2">
      <c r="A58">
        <v>55</v>
      </c>
      <c r="B58" s="4">
        <v>0.24246061756517967</v>
      </c>
      <c r="C58" s="4">
        <v>0.79734790583884718</v>
      </c>
      <c r="D58" s="4">
        <v>0.33968491458978312</v>
      </c>
      <c r="E58" s="4">
        <v>0.21052230235492941</v>
      </c>
      <c r="F58" s="4">
        <v>0.79039976388091626</v>
      </c>
      <c r="G58" s="4">
        <v>0.93068022179692378</v>
      </c>
      <c r="H58" s="4">
        <v>0.39360355689143112</v>
      </c>
      <c r="I58" s="4">
        <v>0.90118659178230542</v>
      </c>
      <c r="J58" s="4">
        <v>0.42906562735427956</v>
      </c>
      <c r="K58" s="4">
        <v>0.64414153850507261</v>
      </c>
    </row>
    <row r="59" spans="1:11" x14ac:dyDescent="0.2">
      <c r="A59">
        <v>56</v>
      </c>
      <c r="B59" s="4">
        <v>3.7650982563779412E-3</v>
      </c>
      <c r="C59" s="4">
        <v>0.13243806324965868</v>
      </c>
      <c r="D59" s="4">
        <v>0.80167136398842354</v>
      </c>
      <c r="E59" s="4">
        <v>0.92172455981035406</v>
      </c>
      <c r="F59" s="4">
        <v>0.78663772809411592</v>
      </c>
      <c r="G59" s="4">
        <v>5.7849391491238134E-3</v>
      </c>
      <c r="H59" s="4">
        <v>0.56504357679694694</v>
      </c>
      <c r="I59" s="4">
        <v>0.82122827869634618</v>
      </c>
      <c r="J59" s="4">
        <v>5.2107002951918391E-2</v>
      </c>
      <c r="K59" s="4">
        <v>0.37820701642656318</v>
      </c>
    </row>
    <row r="60" spans="1:11" x14ac:dyDescent="0.2">
      <c r="A60">
        <v>57</v>
      </c>
      <c r="B60" s="4">
        <v>0.95996315246156283</v>
      </c>
      <c r="C60" s="4">
        <v>1.6217065761315097E-2</v>
      </c>
      <c r="D60" s="4">
        <v>0.32326630424188629</v>
      </c>
      <c r="E60" s="4">
        <v>0.70942339432157753</v>
      </c>
      <c r="F60" s="4">
        <v>0.97718884510165183</v>
      </c>
      <c r="G60" s="4">
        <v>0.21543587314499046</v>
      </c>
      <c r="H60" s="4">
        <v>0.95386095333375387</v>
      </c>
      <c r="I60" s="4">
        <v>0.93534775138584669</v>
      </c>
      <c r="J60" s="4">
        <v>0.76193875173147374</v>
      </c>
      <c r="K60" s="4">
        <v>0.5220441801784188</v>
      </c>
    </row>
    <row r="61" spans="1:11" x14ac:dyDescent="0.2">
      <c r="A61">
        <v>58</v>
      </c>
      <c r="B61" s="4">
        <v>0.26128456778397058</v>
      </c>
      <c r="C61" s="4">
        <v>0.81051922727398873</v>
      </c>
      <c r="D61" s="4">
        <v>2.8029666718568658E-3</v>
      </c>
      <c r="E61" s="4">
        <v>0.1979922127116277</v>
      </c>
      <c r="F61" s="4">
        <v>0.99749536273558037</v>
      </c>
      <c r="G61" s="4">
        <v>0.59313529605182047</v>
      </c>
      <c r="H61" s="4">
        <v>0.27930729963601542</v>
      </c>
      <c r="I61" s="4">
        <v>0.31918100751329437</v>
      </c>
      <c r="J61" s="4">
        <v>0.49580406855350756</v>
      </c>
      <c r="K61" s="4">
        <v>0.19661484419548148</v>
      </c>
    </row>
    <row r="62" spans="1:11" x14ac:dyDescent="0.2">
      <c r="A62">
        <v>59</v>
      </c>
      <c r="B62" s="4">
        <v>0.84855604316904054</v>
      </c>
      <c r="C62" s="4">
        <v>0.25833546170772526</v>
      </c>
      <c r="D62" s="4">
        <v>0.68061834918691166</v>
      </c>
      <c r="E62" s="4">
        <v>0.70756344184893749</v>
      </c>
      <c r="F62" s="4">
        <v>0.71624128287205802</v>
      </c>
      <c r="G62" s="4">
        <v>0.26008563378645022</v>
      </c>
      <c r="H62" s="4">
        <v>0.96912991332664888</v>
      </c>
      <c r="I62" s="4">
        <v>0.21491341600309188</v>
      </c>
      <c r="J62" s="4">
        <v>0.43400929343868366</v>
      </c>
      <c r="K62" s="4">
        <v>0.90013532972556187</v>
      </c>
    </row>
    <row r="63" spans="1:11" x14ac:dyDescent="0.2">
      <c r="A63">
        <v>60</v>
      </c>
      <c r="B63" s="4">
        <v>8.3268667613103364E-3</v>
      </c>
      <c r="C63" s="4">
        <v>0.13839391183956973</v>
      </c>
      <c r="D63" s="4">
        <v>0.21511553296793384</v>
      </c>
      <c r="E63" s="4">
        <v>0.10281035104685832</v>
      </c>
      <c r="F63" s="4">
        <v>0.54589122725820216</v>
      </c>
      <c r="G63" s="4">
        <v>0.75855958287479908</v>
      </c>
      <c r="H63" s="4">
        <v>9.9088551610589937E-2</v>
      </c>
      <c r="I63" s="4">
        <v>0.57671186116456974</v>
      </c>
      <c r="J63" s="4">
        <v>0.67855986871819052</v>
      </c>
      <c r="K63" s="4">
        <v>0.31693350332671011</v>
      </c>
    </row>
    <row r="64" spans="1:11" x14ac:dyDescent="0.2">
      <c r="A64">
        <v>61</v>
      </c>
      <c r="B64" s="4">
        <v>0.81997605909942806</v>
      </c>
      <c r="C64" s="4">
        <v>0.29452683412216474</v>
      </c>
      <c r="D64" s="4">
        <v>0.57360939969684077</v>
      </c>
      <c r="E64" s="4">
        <v>0.9911703243702864</v>
      </c>
      <c r="F64" s="4">
        <v>0.23166989740241939</v>
      </c>
      <c r="G64" s="4">
        <v>2.936103402297241E-2</v>
      </c>
      <c r="H64" s="4">
        <v>0.70163094417344984</v>
      </c>
      <c r="I64" s="4">
        <v>0.45723770524680396</v>
      </c>
      <c r="J64" s="4">
        <v>0.53477672755246863</v>
      </c>
      <c r="K64" s="4">
        <v>0.26079239810526977</v>
      </c>
    </row>
    <row r="65" spans="1:11" x14ac:dyDescent="0.2">
      <c r="A65">
        <v>62</v>
      </c>
      <c r="B65" s="4">
        <v>0.32017631321859252</v>
      </c>
      <c r="C65" s="4">
        <v>0.22602726553350683</v>
      </c>
      <c r="D65" s="4">
        <v>0.6727110974912891</v>
      </c>
      <c r="E65" s="4">
        <v>0.73832558486708422</v>
      </c>
      <c r="F65" s="4">
        <v>0.33004936363631443</v>
      </c>
      <c r="G65" s="4">
        <v>0.51011820933693985</v>
      </c>
      <c r="H65" s="4">
        <v>6.5163939558804063E-2</v>
      </c>
      <c r="I65" s="4">
        <v>0.30455851209111073</v>
      </c>
      <c r="J65" s="4">
        <v>0.15158509532433295</v>
      </c>
      <c r="K65" s="4">
        <v>0.94270069212270136</v>
      </c>
    </row>
    <row r="66" spans="1:11" x14ac:dyDescent="0.2">
      <c r="A66">
        <v>63</v>
      </c>
      <c r="B66" s="4">
        <v>0.10407544227032284</v>
      </c>
      <c r="C66" s="4">
        <v>0.4339216055729026</v>
      </c>
      <c r="D66" s="4">
        <v>0.15504780540550445</v>
      </c>
      <c r="E66" s="4">
        <v>0.63276806370171967</v>
      </c>
      <c r="F66" s="4">
        <v>0.82914368760985835</v>
      </c>
      <c r="G66" s="4">
        <v>0.46519454504937885</v>
      </c>
      <c r="H66" s="4">
        <v>0.10936520951010231</v>
      </c>
      <c r="I66" s="4">
        <v>5.4982263506663465E-2</v>
      </c>
      <c r="J66" s="4">
        <v>0.33194198500952121</v>
      </c>
      <c r="K66" s="4">
        <v>4.0153421342055795E-2</v>
      </c>
    </row>
    <row r="67" spans="1:11" x14ac:dyDescent="0.2">
      <c r="A67">
        <v>64</v>
      </c>
      <c r="B67" s="4">
        <v>0.13232726887517965</v>
      </c>
      <c r="C67" s="4">
        <v>0.53714817461402931</v>
      </c>
      <c r="D67" s="4">
        <v>0.58734720550312514</v>
      </c>
      <c r="E67" s="4">
        <v>0.60162480757892867</v>
      </c>
      <c r="F67" s="4">
        <v>0.92608337991890921</v>
      </c>
      <c r="G67" s="4">
        <v>0.31244068958481375</v>
      </c>
      <c r="H67" s="4">
        <v>0.57456406961162443</v>
      </c>
      <c r="I67" s="4">
        <v>0.73506165749449337</v>
      </c>
      <c r="J67" s="4">
        <v>0.83495238152060736</v>
      </c>
      <c r="K67" s="4">
        <v>0.42968281897712568</v>
      </c>
    </row>
    <row r="68" spans="1:11" x14ac:dyDescent="0.2">
      <c r="A68">
        <v>65</v>
      </c>
      <c r="B68" s="4">
        <v>0.90203340795458886</v>
      </c>
      <c r="C68" s="4">
        <v>0.53691602272543248</v>
      </c>
      <c r="D68" s="4">
        <v>0.74518239489344706</v>
      </c>
      <c r="E68" s="4">
        <v>0.66165685590930268</v>
      </c>
      <c r="F68" s="4">
        <v>0.64816983358110469</v>
      </c>
      <c r="G68" s="4">
        <v>0.96271932881993127</v>
      </c>
      <c r="H68" s="4">
        <v>0.42615645977821082</v>
      </c>
      <c r="I68" s="4">
        <v>0.43037682195610072</v>
      </c>
      <c r="J68" s="4">
        <v>9.1092740619625134E-2</v>
      </c>
      <c r="K68" s="4">
        <v>7.6936790247855824E-2</v>
      </c>
    </row>
    <row r="69" spans="1:11" x14ac:dyDescent="0.2">
      <c r="A69">
        <v>66</v>
      </c>
      <c r="B69" s="4">
        <v>0.16162006286959474</v>
      </c>
      <c r="C69" s="4">
        <v>0.98412820824273783</v>
      </c>
      <c r="D69" s="4">
        <v>0.3400390151992736</v>
      </c>
      <c r="E69" s="4">
        <v>0.69335783051111766</v>
      </c>
      <c r="F69" s="4">
        <v>0.45223336018510252</v>
      </c>
      <c r="G69" s="4">
        <v>0.9892431353454112</v>
      </c>
      <c r="H69" s="4">
        <v>0.90798983886276252</v>
      </c>
      <c r="I69" s="4">
        <v>0.27492843916412968</v>
      </c>
      <c r="J69" s="4">
        <v>2.9707162487602301E-2</v>
      </c>
      <c r="K69" s="4">
        <v>0.96954399047981787</v>
      </c>
    </row>
    <row r="70" spans="1:11" x14ac:dyDescent="0.2">
      <c r="A70">
        <v>67</v>
      </c>
      <c r="B70" s="4">
        <v>0.66436915226568416</v>
      </c>
      <c r="C70" s="4">
        <v>0.46089440442929586</v>
      </c>
      <c r="D70" s="4">
        <v>0.70553964019179272</v>
      </c>
      <c r="E70" s="4">
        <v>0.74585382002623524</v>
      </c>
      <c r="F70" s="4">
        <v>0.24632619655087995</v>
      </c>
      <c r="G70" s="4">
        <v>0.7533309545753879</v>
      </c>
      <c r="H70" s="4">
        <v>0.88563030186734715</v>
      </c>
      <c r="I70" s="4">
        <v>0.86248796166720043</v>
      </c>
      <c r="J70" s="4">
        <v>0.81919685671634268</v>
      </c>
      <c r="K70" s="4">
        <v>0.43358701599187732</v>
      </c>
    </row>
    <row r="71" spans="1:11" x14ac:dyDescent="0.2">
      <c r="A71">
        <v>68</v>
      </c>
      <c r="B71" s="4">
        <v>0.16722309449970441</v>
      </c>
      <c r="C71" s="4">
        <v>0.75423018202049175</v>
      </c>
      <c r="D71" s="4">
        <v>0.30386858597167421</v>
      </c>
      <c r="E71" s="4">
        <v>0.16645809207600781</v>
      </c>
      <c r="F71" s="4">
        <v>0.11500679042215622</v>
      </c>
      <c r="G71" s="4">
        <v>0.65929967206101059</v>
      </c>
      <c r="H71" s="4">
        <v>1.9050271036506472E-2</v>
      </c>
      <c r="I71" s="4">
        <v>0.40612688930936003</v>
      </c>
      <c r="J71" s="4">
        <v>0.69038072835643338</v>
      </c>
      <c r="K71" s="4">
        <v>0.36652762651635196</v>
      </c>
    </row>
    <row r="72" spans="1:11" x14ac:dyDescent="0.2">
      <c r="A72">
        <v>69</v>
      </c>
      <c r="B72" s="4">
        <v>0.53135975897105714</v>
      </c>
      <c r="C72" s="4">
        <v>0.47811548228049816</v>
      </c>
      <c r="D72" s="4">
        <v>0.36052358409128915</v>
      </c>
      <c r="E72" s="4">
        <v>0.53204495972060062</v>
      </c>
      <c r="F72" s="4">
        <v>0.4222849087902627</v>
      </c>
      <c r="G72" s="4">
        <v>0.50524143747265127</v>
      </c>
      <c r="H72" s="4">
        <v>0.58268981460131475</v>
      </c>
      <c r="I72" s="4">
        <v>0.3435802872332705</v>
      </c>
      <c r="J72" s="4">
        <v>0.66740551527929703</v>
      </c>
      <c r="K72" s="4">
        <v>0.42314912292664586</v>
      </c>
    </row>
    <row r="73" spans="1:11" x14ac:dyDescent="0.2">
      <c r="A73">
        <v>70</v>
      </c>
      <c r="B73" s="4">
        <v>0.82130327315387464</v>
      </c>
      <c r="C73" s="4">
        <v>0.25376737029325913</v>
      </c>
      <c r="D73" s="4">
        <v>0.37579621727860246</v>
      </c>
      <c r="E73" s="4">
        <v>0.31877014672411874</v>
      </c>
      <c r="F73" s="4">
        <v>9.0613766237381155E-2</v>
      </c>
      <c r="G73" s="4">
        <v>0.20236712550801272</v>
      </c>
      <c r="H73" s="4">
        <v>0.96495669367445658</v>
      </c>
      <c r="I73" s="4">
        <v>0.94063365210831196</v>
      </c>
      <c r="J73" s="4">
        <v>0.16409016362793916</v>
      </c>
      <c r="K73" s="4">
        <v>0.68793075485318156</v>
      </c>
    </row>
    <row r="74" spans="1:11" x14ac:dyDescent="0.2">
      <c r="A74">
        <v>71</v>
      </c>
      <c r="B74" s="4">
        <v>7.1713175282886676E-2</v>
      </c>
      <c r="C74" s="4">
        <v>0.21832045211748818</v>
      </c>
      <c r="D74" s="4">
        <v>0.22342483761651588</v>
      </c>
      <c r="E74" s="4">
        <v>0.447811704328959</v>
      </c>
      <c r="F74" s="4">
        <v>6.9278750426291613E-2</v>
      </c>
      <c r="G74" s="4">
        <v>2.7045271578749031E-2</v>
      </c>
      <c r="H74" s="4">
        <v>0.6669166042198823</v>
      </c>
      <c r="I74" s="4">
        <v>0.33062495741863474</v>
      </c>
      <c r="J74" s="4">
        <v>0.4817058002635134</v>
      </c>
      <c r="K74" s="4">
        <v>0.7912845015472324</v>
      </c>
    </row>
    <row r="75" spans="1:11" x14ac:dyDescent="0.2">
      <c r="A75">
        <v>72</v>
      </c>
      <c r="B75" s="4">
        <v>0.15821018592938751</v>
      </c>
      <c r="C75" s="4">
        <v>0.18981739453106983</v>
      </c>
      <c r="D75" s="4">
        <v>0.74633471982260047</v>
      </c>
      <c r="E75" s="4">
        <v>0.13599458716237056</v>
      </c>
      <c r="F75" s="4">
        <v>0.31947073396917403</v>
      </c>
      <c r="G75" s="4">
        <v>0.5451073887595459</v>
      </c>
      <c r="H75" s="4">
        <v>0.56855037490007998</v>
      </c>
      <c r="I75" s="4">
        <v>0.59260807648653036</v>
      </c>
      <c r="J75" s="4">
        <v>0.84786356963330911</v>
      </c>
      <c r="K75" s="4">
        <v>0.55118063958049868</v>
      </c>
    </row>
    <row r="76" spans="1:11" x14ac:dyDescent="0.2">
      <c r="A76">
        <v>73</v>
      </c>
      <c r="B76" s="4">
        <v>0.27479251212670164</v>
      </c>
      <c r="C76" s="4">
        <v>0.33944331142176631</v>
      </c>
      <c r="D76" s="4">
        <v>0.82732181695380247</v>
      </c>
      <c r="E76" s="4">
        <v>0.87372975107432127</v>
      </c>
      <c r="F76" s="4">
        <v>0.98874582667934408</v>
      </c>
      <c r="G76" s="4">
        <v>9.4207420750925808E-3</v>
      </c>
      <c r="H76" s="4">
        <v>0.28553976212772758</v>
      </c>
      <c r="I76" s="4">
        <v>0.28956747629717683</v>
      </c>
      <c r="J76" s="4">
        <v>0.49610832993336884</v>
      </c>
      <c r="K76" s="4">
        <v>0.62583156923819383</v>
      </c>
    </row>
    <row r="77" spans="1:11" x14ac:dyDescent="0.2">
      <c r="A77">
        <v>74</v>
      </c>
      <c r="B77" s="4">
        <v>0.87609070433256209</v>
      </c>
      <c r="C77" s="4">
        <v>0.41136314519014527</v>
      </c>
      <c r="D77" s="4">
        <v>0.37578607137127196</v>
      </c>
      <c r="E77" s="4">
        <v>0.5790644750722086</v>
      </c>
      <c r="F77" s="4">
        <v>0.4804458229179096</v>
      </c>
      <c r="G77" s="4">
        <v>0.40648916577701522</v>
      </c>
      <c r="H77" s="4">
        <v>0.47523824553875493</v>
      </c>
      <c r="I77" s="4">
        <v>0.81063706517407008</v>
      </c>
      <c r="J77" s="4">
        <v>0.45641618999864897</v>
      </c>
      <c r="K77" s="4">
        <v>0.25663713240062225</v>
      </c>
    </row>
    <row r="78" spans="1:11" x14ac:dyDescent="0.2">
      <c r="A78">
        <v>75</v>
      </c>
      <c r="B78" s="4">
        <v>0.70921524093736921</v>
      </c>
      <c r="C78" s="4">
        <v>0.75332504854154358</v>
      </c>
      <c r="D78" s="4">
        <v>0.52366441889911219</v>
      </c>
      <c r="E78" s="4">
        <v>0.11737403772417299</v>
      </c>
      <c r="F78" s="4">
        <v>0.76290614456595141</v>
      </c>
      <c r="G78" s="4">
        <v>0.73672943549056225</v>
      </c>
      <c r="H78" s="4">
        <v>0.14631966829719401</v>
      </c>
      <c r="I78" s="4">
        <v>0.75065351302086025</v>
      </c>
      <c r="J78" s="4">
        <v>0.85088367061701797</v>
      </c>
      <c r="K78" s="4">
        <v>0.2265583295339425</v>
      </c>
    </row>
    <row r="79" spans="1:11" x14ac:dyDescent="0.2">
      <c r="A79">
        <v>76</v>
      </c>
      <c r="B79" s="4">
        <v>0.31694187775659577</v>
      </c>
      <c r="C79" s="4">
        <v>0.18352400620246401</v>
      </c>
      <c r="D79" s="4">
        <v>0.409307101350879</v>
      </c>
      <c r="E79" s="4">
        <v>0.25037519626156157</v>
      </c>
      <c r="F79" s="4">
        <v>0.5954067252630163</v>
      </c>
      <c r="G79" s="4">
        <v>0.46017943317377696</v>
      </c>
      <c r="H79" s="4">
        <v>0.19175679234946896</v>
      </c>
      <c r="I79" s="4">
        <v>0.28226097166776509</v>
      </c>
      <c r="J79" s="4">
        <v>0.37998450762953195</v>
      </c>
      <c r="K79" s="4">
        <v>5.3450117664969321E-3</v>
      </c>
    </row>
    <row r="80" spans="1:11" x14ac:dyDescent="0.2">
      <c r="A80">
        <v>77</v>
      </c>
      <c r="B80" s="4">
        <v>1.7364159638677434E-2</v>
      </c>
      <c r="C80" s="4">
        <v>0.97073260080413437</v>
      </c>
      <c r="D80" s="4">
        <v>0.30690722893729094</v>
      </c>
      <c r="E80" s="4">
        <v>0.30400644536039634</v>
      </c>
      <c r="F80" s="4">
        <v>0.43966405871003666</v>
      </c>
      <c r="G80" s="4">
        <v>0.8212549245704287</v>
      </c>
      <c r="H80" s="4">
        <v>0.77696703436896009</v>
      </c>
      <c r="I80" s="4">
        <v>0.37320854903004241</v>
      </c>
      <c r="J80" s="4">
        <v>0.62509176197668448</v>
      </c>
      <c r="K80" s="4">
        <v>0.37521358295597829</v>
      </c>
    </row>
    <row r="81" spans="1:11" x14ac:dyDescent="0.2">
      <c r="A81">
        <v>78</v>
      </c>
      <c r="B81" s="4">
        <v>0.16061386897981389</v>
      </c>
      <c r="C81" s="4">
        <v>0.66152710584428365</v>
      </c>
      <c r="D81" s="4">
        <v>0.44534021071491758</v>
      </c>
      <c r="E81" s="4">
        <v>0.17863563769298263</v>
      </c>
      <c r="F81" s="4">
        <v>0.44564470101938136</v>
      </c>
      <c r="G81" s="4">
        <v>0.72477500017290475</v>
      </c>
      <c r="H81" s="4">
        <v>0.81633816454797969</v>
      </c>
      <c r="I81" s="4">
        <v>7.5428223547249318E-2</v>
      </c>
      <c r="J81" s="4">
        <v>0.91772448175874943</v>
      </c>
      <c r="K81" s="4">
        <v>0.14267089818604939</v>
      </c>
    </row>
    <row r="82" spans="1:11" x14ac:dyDescent="0.2">
      <c r="A82">
        <v>79</v>
      </c>
      <c r="B82" s="4">
        <v>3.3196004227263209E-2</v>
      </c>
      <c r="C82" s="4">
        <v>0.68773960833110426</v>
      </c>
      <c r="D82" s="4">
        <v>0.67976704221573236</v>
      </c>
      <c r="E82" s="4">
        <v>0.47375800017854819</v>
      </c>
      <c r="F82" s="4">
        <v>0.45364262357139984</v>
      </c>
      <c r="G82" s="4">
        <v>0.21707030179480979</v>
      </c>
      <c r="H82" s="4">
        <v>0.98363698730913007</v>
      </c>
      <c r="I82" s="4">
        <v>0.54573329866216436</v>
      </c>
      <c r="J82" s="4">
        <v>0.9354809600203412</v>
      </c>
      <c r="K82" s="4">
        <v>0.64894009055409241</v>
      </c>
    </row>
    <row r="83" spans="1:11" x14ac:dyDescent="0.2">
      <c r="A83">
        <v>80</v>
      </c>
      <c r="B83" s="4">
        <v>3.4328961054503115E-2</v>
      </c>
      <c r="C83" s="4">
        <v>0.64132727375375731</v>
      </c>
      <c r="D83" s="4">
        <v>0.60132279442792669</v>
      </c>
      <c r="E83" s="4">
        <v>4.868710967358314E-2</v>
      </c>
      <c r="F83" s="4">
        <v>0.96813035016975602</v>
      </c>
      <c r="G83" s="4">
        <v>0.39860296449890775</v>
      </c>
      <c r="H83" s="4">
        <v>0.70141957249566367</v>
      </c>
      <c r="I83" s="4">
        <v>7.5438511731873659E-2</v>
      </c>
      <c r="J83" s="4">
        <v>0.35820010467293806</v>
      </c>
      <c r="K83" s="4">
        <v>0.84775090242726059</v>
      </c>
    </row>
    <row r="84" spans="1:11" x14ac:dyDescent="0.2">
      <c r="A84">
        <v>81</v>
      </c>
      <c r="B84" s="4">
        <v>0.63126312378807536</v>
      </c>
      <c r="C84" s="4">
        <v>0.25521798886449043</v>
      </c>
      <c r="D84" s="4">
        <v>0.23233164490757308</v>
      </c>
      <c r="E84" s="4">
        <v>0.82900867531069278</v>
      </c>
      <c r="F84" s="4">
        <v>0.21325652807902573</v>
      </c>
      <c r="G84" s="4">
        <v>0.21636119493055217</v>
      </c>
      <c r="H84" s="4">
        <v>0.47855006715819515</v>
      </c>
      <c r="I84" s="4">
        <v>0.14621485924155542</v>
      </c>
      <c r="J84" s="4">
        <v>0.48405297347035658</v>
      </c>
      <c r="K84" s="4">
        <v>0.26568161452027517</v>
      </c>
    </row>
    <row r="85" spans="1:11" x14ac:dyDescent="0.2">
      <c r="A85">
        <v>82</v>
      </c>
      <c r="B85" s="4">
        <v>0.66484330876226827</v>
      </c>
      <c r="C85" s="4">
        <v>0.57432782625037426</v>
      </c>
      <c r="D85" s="4">
        <v>0.8907810729897222</v>
      </c>
      <c r="E85" s="4">
        <v>0.40383210633536526</v>
      </c>
      <c r="F85" s="4">
        <v>0.39622729784064392</v>
      </c>
      <c r="G85" s="4">
        <v>0.74166716496708263</v>
      </c>
      <c r="H85" s="4">
        <v>0.45526218481968084</v>
      </c>
      <c r="I85" s="4">
        <v>0.97612834063266374</v>
      </c>
      <c r="J85" s="4">
        <v>0.50610795306768808</v>
      </c>
      <c r="K85" s="4">
        <v>0.62187586256119776</v>
      </c>
    </row>
    <row r="86" spans="1:11" x14ac:dyDescent="0.2">
      <c r="A86">
        <v>83</v>
      </c>
      <c r="B86" s="4">
        <v>0.66074018227426679</v>
      </c>
      <c r="C86" s="4">
        <v>0.37867924835921918</v>
      </c>
      <c r="D86" s="4">
        <v>0.33801417703130232</v>
      </c>
      <c r="E86" s="4">
        <v>0.69924861152283224</v>
      </c>
      <c r="F86" s="4">
        <v>0.96827853387324048</v>
      </c>
      <c r="G86" s="4">
        <v>0.15083276409678692</v>
      </c>
      <c r="H86" s="4">
        <v>0.49728377123041623</v>
      </c>
      <c r="I86" s="4">
        <v>0.26901070031127672</v>
      </c>
      <c r="J86" s="4">
        <v>0.18437538405780274</v>
      </c>
      <c r="K86" s="4">
        <v>0.35609805161261643</v>
      </c>
    </row>
    <row r="87" spans="1:11" x14ac:dyDescent="0.2">
      <c r="A87">
        <v>84</v>
      </c>
      <c r="B87" s="4">
        <v>0.28092843731615791</v>
      </c>
      <c r="C87" s="4">
        <v>0.86686308414776125</v>
      </c>
      <c r="D87" s="4">
        <v>6.272972145842437E-3</v>
      </c>
      <c r="E87" s="4">
        <v>0.53705854683320864</v>
      </c>
      <c r="F87" s="4">
        <v>0.4585952599526637</v>
      </c>
      <c r="G87" s="4">
        <v>0.70074127951769849</v>
      </c>
      <c r="H87" s="4">
        <v>0.79542657817277318</v>
      </c>
      <c r="I87" s="4">
        <v>0.67711153493586984</v>
      </c>
      <c r="J87" s="4">
        <v>0.17796773846746816</v>
      </c>
      <c r="K87" s="4">
        <v>0.29148901579883235</v>
      </c>
    </row>
    <row r="88" spans="1:11" x14ac:dyDescent="0.2">
      <c r="A88">
        <v>85</v>
      </c>
      <c r="B88" s="4">
        <v>0.49032108044455591</v>
      </c>
      <c r="C88" s="4">
        <v>0.41735456499551515</v>
      </c>
      <c r="D88" s="4">
        <v>0.18973617111620023</v>
      </c>
      <c r="E88" s="4">
        <v>0.9369090869875194</v>
      </c>
      <c r="F88" s="4">
        <v>0.75785639144376749</v>
      </c>
      <c r="G88" s="4">
        <v>2.4188985936375751E-2</v>
      </c>
      <c r="H88" s="4">
        <v>0.189206893220912</v>
      </c>
      <c r="I88" s="4">
        <v>0.85450096974972112</v>
      </c>
      <c r="J88" s="4">
        <v>0.56852868519541788</v>
      </c>
      <c r="K88" s="4">
        <v>0.33588552933159643</v>
      </c>
    </row>
    <row r="89" spans="1:11" x14ac:dyDescent="0.2">
      <c r="A89">
        <v>86</v>
      </c>
      <c r="B89" s="4">
        <v>0.97707202891366807</v>
      </c>
      <c r="C89" s="4">
        <v>0.75008413919827399</v>
      </c>
      <c r="D89" s="4">
        <v>0.90938837030452657</v>
      </c>
      <c r="E89" s="4">
        <v>0.81804305826591628</v>
      </c>
      <c r="F89" s="4">
        <v>0.40810744772995933</v>
      </c>
      <c r="G89" s="4">
        <v>0.54946215294358602</v>
      </c>
      <c r="H89" s="4">
        <v>0.66474794405540172</v>
      </c>
      <c r="I89" s="4">
        <v>0.41621185066381805</v>
      </c>
      <c r="J89" s="4">
        <v>0.56997493397417021</v>
      </c>
      <c r="K89" s="4">
        <v>6.8246811815216968E-2</v>
      </c>
    </row>
    <row r="90" spans="1:11" x14ac:dyDescent="0.2">
      <c r="A90">
        <v>87</v>
      </c>
      <c r="B90" s="4">
        <v>0.3659684896184443</v>
      </c>
      <c r="C90" s="4">
        <v>7.9196571127799098E-2</v>
      </c>
      <c r="D90" s="4">
        <v>0.23444618740200129</v>
      </c>
      <c r="E90" s="4">
        <v>0.32781538937403709</v>
      </c>
      <c r="F90" s="4">
        <v>5.195929643793562E-2</v>
      </c>
      <c r="G90" s="4">
        <v>0.65814752407245281</v>
      </c>
      <c r="H90" s="4">
        <v>0.63737313058899692</v>
      </c>
      <c r="I90" s="4">
        <v>0.23569244808371337</v>
      </c>
      <c r="J90" s="4">
        <v>0.86629759111662086</v>
      </c>
      <c r="K90" s="4">
        <v>0.8145599210601302</v>
      </c>
    </row>
    <row r="91" spans="1:11" x14ac:dyDescent="0.2">
      <c r="A91">
        <v>88</v>
      </c>
      <c r="B91" s="4">
        <v>0.6883924118433945</v>
      </c>
      <c r="C91" s="4">
        <v>9.0317010514072815E-2</v>
      </c>
      <c r="D91" s="4">
        <v>0.93653449633392727</v>
      </c>
      <c r="E91" s="4">
        <v>0.38759631805982808</v>
      </c>
      <c r="F91" s="4">
        <v>0.14359788856812528</v>
      </c>
      <c r="G91" s="4">
        <v>8.4242453995503785E-2</v>
      </c>
      <c r="H91" s="4">
        <v>0.22810275708023742</v>
      </c>
      <c r="I91" s="4">
        <v>0.62311563526599356</v>
      </c>
      <c r="J91" s="4">
        <v>0.75969590368534234</v>
      </c>
      <c r="K91" s="4">
        <v>0.89861927900762917</v>
      </c>
    </row>
    <row r="92" spans="1:11" x14ac:dyDescent="0.2">
      <c r="A92">
        <v>89</v>
      </c>
      <c r="B92" s="4">
        <v>0.25529859503978081</v>
      </c>
      <c r="C92" s="4">
        <v>0.15490060806199257</v>
      </c>
      <c r="D92" s="4">
        <v>0.21710533689117373</v>
      </c>
      <c r="E92" s="4">
        <v>0.82610669769528011</v>
      </c>
      <c r="F92" s="4">
        <v>0.70350073824973591</v>
      </c>
      <c r="G92" s="4">
        <v>0.8910284885169828</v>
      </c>
      <c r="H92" s="4">
        <v>0.66776527275753939</v>
      </c>
      <c r="I92" s="4">
        <v>0.33102302418154506</v>
      </c>
      <c r="J92" s="4">
        <v>0.39343017752231235</v>
      </c>
      <c r="K92" s="4">
        <v>0.90610934166483215</v>
      </c>
    </row>
    <row r="93" spans="1:11" x14ac:dyDescent="0.2">
      <c r="A93">
        <v>90</v>
      </c>
      <c r="B93" s="4">
        <v>3.309992597541267E-2</v>
      </c>
      <c r="C93" s="4">
        <v>0.21689464867180508</v>
      </c>
      <c r="D93" s="4">
        <v>0.67100621844995978</v>
      </c>
      <c r="E93" s="4">
        <v>0.57197707918232499</v>
      </c>
      <c r="F93" s="4">
        <v>0.56553136097130741</v>
      </c>
      <c r="G93" s="4">
        <v>0.16033961521052009</v>
      </c>
      <c r="H93" s="4">
        <v>0.50327375916633033</v>
      </c>
      <c r="I93" s="4">
        <v>0.70674045458388046</v>
      </c>
      <c r="J93" s="4">
        <v>0.19047811144873039</v>
      </c>
      <c r="K93" s="4">
        <v>7.4391681349318839E-2</v>
      </c>
    </row>
    <row r="94" spans="1:11" x14ac:dyDescent="0.2">
      <c r="A94">
        <v>91</v>
      </c>
      <c r="B94" s="4">
        <v>0.43008946037035445</v>
      </c>
      <c r="C94" s="4">
        <v>0.33944594969543906</v>
      </c>
      <c r="D94" s="4">
        <v>0.13070306641030094</v>
      </c>
      <c r="E94" s="4">
        <v>0.77803294456192584</v>
      </c>
      <c r="F94" s="4">
        <v>0.27045364429284369</v>
      </c>
      <c r="G94" s="4">
        <v>0.61466294465188542</v>
      </c>
      <c r="H94" s="4">
        <v>0.48741625596604188</v>
      </c>
      <c r="I94" s="4">
        <v>0.34930691430125727</v>
      </c>
      <c r="J94" s="4">
        <v>0.75257722574388497</v>
      </c>
      <c r="K94" s="4">
        <v>0.59880934453717793</v>
      </c>
    </row>
    <row r="95" spans="1:11" x14ac:dyDescent="0.2">
      <c r="A95">
        <v>92</v>
      </c>
      <c r="B95" s="4">
        <v>0.63781558864503263</v>
      </c>
      <c r="C95" s="4">
        <v>0.40876081202424808</v>
      </c>
      <c r="D95" s="4">
        <v>0.95729786374765835</v>
      </c>
      <c r="E95" s="4">
        <v>0.36099282912948016</v>
      </c>
      <c r="F95" s="4">
        <v>0.19484150302359582</v>
      </c>
      <c r="G95" s="4">
        <v>0.96624012964478512</v>
      </c>
      <c r="H95" s="4">
        <v>0.80165471132014221</v>
      </c>
      <c r="I95" s="4">
        <v>0.69404474864002119</v>
      </c>
      <c r="J95" s="4">
        <v>0.61549331415950237</v>
      </c>
      <c r="K95" s="4">
        <v>0.58757114460131699</v>
      </c>
    </row>
    <row r="96" spans="1:11" x14ac:dyDescent="0.2">
      <c r="A96">
        <v>93</v>
      </c>
      <c r="B96" s="4">
        <v>0.34689295940831377</v>
      </c>
      <c r="C96" s="4">
        <v>0.58266678470928224</v>
      </c>
      <c r="D96" s="4">
        <v>0.24515526357772222</v>
      </c>
      <c r="E96" s="4">
        <v>0.67766608846693788</v>
      </c>
      <c r="F96" s="4">
        <v>0.99069394022238944</v>
      </c>
      <c r="G96" s="4">
        <v>0.63242232182806701</v>
      </c>
      <c r="H96" s="4">
        <v>3.8081409790284404E-2</v>
      </c>
      <c r="I96" s="4">
        <v>0.38217425289441043</v>
      </c>
      <c r="J96" s="4">
        <v>0.41660796021644764</v>
      </c>
      <c r="K96" s="4">
        <v>9.3078459243837286E-2</v>
      </c>
    </row>
    <row r="97" spans="1:11" x14ac:dyDescent="0.2">
      <c r="A97">
        <v>94</v>
      </c>
      <c r="B97" s="4">
        <v>3.4247842615793278E-3</v>
      </c>
      <c r="C97" s="4">
        <v>0.30968130309509989</v>
      </c>
      <c r="D97" s="4">
        <v>0.39640289258813455</v>
      </c>
      <c r="E97" s="4">
        <v>0.87825079448345944</v>
      </c>
      <c r="F97" s="4">
        <v>0.91079848367276062</v>
      </c>
      <c r="G97" s="4">
        <v>0.39467023971344961</v>
      </c>
      <c r="H97" s="4">
        <v>0.33165647753570515</v>
      </c>
      <c r="I97" s="4">
        <v>0.99483324234961024</v>
      </c>
      <c r="J97" s="4">
        <v>0.99743846989450913</v>
      </c>
      <c r="K97" s="4">
        <v>0.98542354611058081</v>
      </c>
    </row>
    <row r="98" spans="1:11" x14ac:dyDescent="0.2">
      <c r="A98">
        <v>95</v>
      </c>
      <c r="B98" s="4">
        <v>0.25950156159307369</v>
      </c>
      <c r="C98" s="4">
        <v>0.40748215790446041</v>
      </c>
      <c r="D98" s="4">
        <v>0.86326561498043652</v>
      </c>
      <c r="E98" s="4">
        <v>0.4942972172793112</v>
      </c>
      <c r="F98" s="4">
        <v>0.46572854232844152</v>
      </c>
      <c r="G98" s="4">
        <v>0.92172463081625866</v>
      </c>
      <c r="H98" s="4">
        <v>7.1553984741861809E-2</v>
      </c>
      <c r="I98" s="4">
        <v>0.71598183548150929</v>
      </c>
      <c r="J98" s="4">
        <v>0.34935043340385297</v>
      </c>
      <c r="K98" s="4">
        <v>0.85773664351216228</v>
      </c>
    </row>
    <row r="99" spans="1:11" x14ac:dyDescent="0.2">
      <c r="A99">
        <v>96</v>
      </c>
      <c r="B99" s="4">
        <v>0.21676258567998219</v>
      </c>
      <c r="C99" s="4">
        <v>0.24738349973761198</v>
      </c>
      <c r="D99" s="4">
        <v>0.63796115046802659</v>
      </c>
      <c r="E99" s="4">
        <v>0.74027922008063118</v>
      </c>
      <c r="F99" s="4">
        <v>0.51821800169250243</v>
      </c>
      <c r="G99" s="4">
        <v>0.66621638512101877</v>
      </c>
      <c r="H99" s="4">
        <v>0.47105785325204252</v>
      </c>
      <c r="I99" s="4">
        <v>0.45457057717102212</v>
      </c>
      <c r="J99" s="4">
        <v>0.39993472832016752</v>
      </c>
      <c r="K99" s="4">
        <v>0.84438408092592787</v>
      </c>
    </row>
    <row r="100" spans="1:11" x14ac:dyDescent="0.2">
      <c r="A100">
        <v>97</v>
      </c>
      <c r="B100" s="4">
        <v>0.56677773544497079</v>
      </c>
      <c r="C100" s="4">
        <v>0.34764021312460502</v>
      </c>
      <c r="D100" s="4">
        <v>0.43712698106197567</v>
      </c>
      <c r="E100" s="4">
        <v>0.79375203183828935</v>
      </c>
      <c r="F100" s="4">
        <v>0.59868511807525837</v>
      </c>
      <c r="G100" s="4">
        <v>0.20690930808573471</v>
      </c>
      <c r="H100" s="4">
        <v>0.2428218089619032</v>
      </c>
      <c r="I100" s="4">
        <v>0.72280851381453459</v>
      </c>
      <c r="J100" s="4">
        <v>6.5265062679706998E-2</v>
      </c>
      <c r="K100" s="4">
        <v>0.34961939329139902</v>
      </c>
    </row>
    <row r="101" spans="1:11" x14ac:dyDescent="0.2">
      <c r="A101">
        <v>98</v>
      </c>
      <c r="B101" s="4">
        <v>0.40589019274574623</v>
      </c>
      <c r="C101" s="4">
        <v>0.46442918765795993</v>
      </c>
      <c r="D101" s="4">
        <v>0.21408748510383302</v>
      </c>
      <c r="E101" s="4">
        <v>0.47483435162262078</v>
      </c>
      <c r="F101" s="4">
        <v>0.93230368803262487</v>
      </c>
      <c r="G101" s="4">
        <v>0.76459153037480554</v>
      </c>
      <c r="H101" s="4">
        <v>0.81616667523494857</v>
      </c>
      <c r="I101" s="4">
        <v>0.60145418336680556</v>
      </c>
      <c r="J101" s="4">
        <v>0.49891404714755327</v>
      </c>
      <c r="K101" s="4">
        <v>0.44917690557359269</v>
      </c>
    </row>
    <row r="102" spans="1:11" x14ac:dyDescent="0.2">
      <c r="A102">
        <v>99</v>
      </c>
      <c r="B102" s="4">
        <v>0.33399626773166013</v>
      </c>
      <c r="C102" s="4">
        <v>0.54370758122913543</v>
      </c>
      <c r="D102" s="4">
        <v>0.99608890657197735</v>
      </c>
      <c r="E102" s="4">
        <v>0.3483946343787786</v>
      </c>
      <c r="F102" s="4">
        <v>4.4751235582930371E-2</v>
      </c>
      <c r="G102" s="4">
        <v>0.74616205722144591</v>
      </c>
      <c r="H102" s="4">
        <v>0.21405586792527342</v>
      </c>
      <c r="I102" s="4">
        <v>0.58270005433874983</v>
      </c>
      <c r="J102" s="4">
        <v>0.99887326608295413</v>
      </c>
      <c r="K102" s="4">
        <v>0.81304822310872471</v>
      </c>
    </row>
    <row r="103" spans="1:11" x14ac:dyDescent="0.2">
      <c r="A103">
        <v>100</v>
      </c>
      <c r="B103" s="4">
        <v>0.92595029899570114</v>
      </c>
      <c r="C103" s="4">
        <v>0.49184367485382652</v>
      </c>
      <c r="D103" s="4">
        <v>0.16995596299985405</v>
      </c>
      <c r="E103" s="4">
        <v>3.60048423649314E-2</v>
      </c>
      <c r="F103" s="4">
        <v>0.21820993686688495</v>
      </c>
      <c r="G103" s="4">
        <v>0.37491539991864664</v>
      </c>
      <c r="H103" s="4">
        <v>0.20936444433926127</v>
      </c>
      <c r="I103" s="4">
        <v>0.27454865264517059</v>
      </c>
      <c r="J103" s="4">
        <v>0.89846485286877875</v>
      </c>
      <c r="K103" s="4">
        <v>0.44324177102792295</v>
      </c>
    </row>
    <row r="104" spans="1:11" x14ac:dyDescent="0.2">
      <c r="B104"/>
      <c r="C104"/>
      <c r="D104"/>
    </row>
    <row r="105" spans="1:11" x14ac:dyDescent="0.2">
      <c r="B105"/>
      <c r="C105"/>
      <c r="D105"/>
    </row>
    <row r="106" spans="1:11" x14ac:dyDescent="0.2">
      <c r="B106"/>
      <c r="C106"/>
      <c r="D106"/>
    </row>
    <row r="107" spans="1:11" x14ac:dyDescent="0.2">
      <c r="B107"/>
      <c r="C107"/>
      <c r="D107"/>
    </row>
    <row r="108" spans="1:11" x14ac:dyDescent="0.2">
      <c r="B108"/>
      <c r="C108"/>
      <c r="D108"/>
    </row>
    <row r="109" spans="1:11" x14ac:dyDescent="0.2">
      <c r="B109"/>
      <c r="C109"/>
      <c r="D109"/>
    </row>
    <row r="110" spans="1:11" x14ac:dyDescent="0.2">
      <c r="B110"/>
      <c r="C110"/>
      <c r="D110"/>
    </row>
    <row r="111" spans="1:11" x14ac:dyDescent="0.2">
      <c r="B111"/>
      <c r="C111"/>
      <c r="D111"/>
    </row>
    <row r="112" spans="1:11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155"/>
  <sheetViews>
    <sheetView topLeftCell="A8" zoomScale="150" zoomScaleNormal="150" zoomScalePageLayoutView="150" workbookViewId="0">
      <selection activeCell="J30" sqref="J30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</cols>
  <sheetData>
    <row r="1" spans="1:9" ht="16.2" x14ac:dyDescent="0.3">
      <c r="A1" s="5" t="s">
        <v>1</v>
      </c>
    </row>
    <row r="3" spans="1:9" x14ac:dyDescent="0.2">
      <c r="A3" s="6">
        <v>30</v>
      </c>
      <c r="B3" t="s">
        <v>3</v>
      </c>
    </row>
    <row r="4" spans="1:9" x14ac:dyDescent="0.2">
      <c r="A4" s="4"/>
    </row>
    <row r="5" spans="1:9" x14ac:dyDescent="0.2">
      <c r="A5" s="6">
        <v>1000000</v>
      </c>
      <c r="B5" t="s">
        <v>4</v>
      </c>
    </row>
    <row r="6" spans="1:9" x14ac:dyDescent="0.2">
      <c r="A6" s="4"/>
    </row>
    <row r="7" spans="1:9" x14ac:dyDescent="0.2">
      <c r="A7" s="6">
        <v>20000</v>
      </c>
      <c r="B7" t="s">
        <v>5</v>
      </c>
    </row>
    <row r="8" spans="1:9" x14ac:dyDescent="0.2">
      <c r="A8" s="4"/>
    </row>
    <row r="9" spans="1:9" x14ac:dyDescent="0.2">
      <c r="A9" s="6">
        <v>3</v>
      </c>
      <c r="B9" t="s">
        <v>6</v>
      </c>
    </row>
    <row r="12" spans="1:9" x14ac:dyDescent="0.2">
      <c r="B12" t="s">
        <v>7</v>
      </c>
      <c r="D12" s="4" t="s">
        <v>9</v>
      </c>
      <c r="E12" s="4" t="s">
        <v>8</v>
      </c>
      <c r="F12" s="4" t="s">
        <v>10</v>
      </c>
    </row>
    <row r="13" spans="1:9" ht="25.2" x14ac:dyDescent="0.2">
      <c r="C13" s="4"/>
      <c r="D13" s="3" t="s">
        <v>13</v>
      </c>
    </row>
    <row r="14" spans="1:9" x14ac:dyDescent="0.2">
      <c r="C14" s="4"/>
      <c r="H14" s="12" t="s">
        <v>14</v>
      </c>
      <c r="I14" s="10">
        <f>SUM(C15:C114)</f>
        <v>16885912</v>
      </c>
    </row>
    <row r="15" spans="1:9" x14ac:dyDescent="0.2">
      <c r="B15" s="4">
        <v>1</v>
      </c>
      <c r="C15" s="9">
        <f>IF(B15=0,0,INT((A$5-A$7)*VLOOKUP(B15,randtable,1+A$9)+A$7))</f>
        <v>529553</v>
      </c>
      <c r="D15" s="4">
        <v>1</v>
      </c>
      <c r="E15" s="9">
        <f>C15*D15</f>
        <v>529553</v>
      </c>
      <c r="F15" s="9">
        <f>C15*(1-D15)</f>
        <v>0</v>
      </c>
      <c r="I15" s="10"/>
    </row>
    <row r="16" spans="1:9" x14ac:dyDescent="0.2">
      <c r="B16" s="4">
        <f>IF(AND(B15&gt;0,B15&lt;A$3),B15+1,"")</f>
        <v>2</v>
      </c>
      <c r="C16" s="9">
        <f t="shared" ref="C16:C47" si="0">IF(B16="",0,INT((A$5-A$7)*VLOOKUP(B16,randtable,1+A$9)+A$7))</f>
        <v>488002</v>
      </c>
      <c r="D16" s="4">
        <v>1</v>
      </c>
      <c r="E16" s="9">
        <f t="shared" ref="E16:E79" si="1">C16*D16</f>
        <v>488002</v>
      </c>
      <c r="F16" s="9">
        <f t="shared" ref="F16:F79" si="2">C16*(1-D16)</f>
        <v>0</v>
      </c>
      <c r="H16" s="11" t="s">
        <v>11</v>
      </c>
      <c r="I16" s="10">
        <f>SUM(E15:E44)</f>
        <v>8359522</v>
      </c>
    </row>
    <row r="17" spans="2:9" x14ac:dyDescent="0.2">
      <c r="B17" s="4">
        <f t="shared" ref="B17:B80" si="3">IF(AND(B16&gt;0,B16&lt;A$3),B16+1,"")</f>
        <v>3</v>
      </c>
      <c r="C17" s="9">
        <f t="shared" si="0"/>
        <v>996923</v>
      </c>
      <c r="D17" s="4">
        <v>1</v>
      </c>
      <c r="E17" s="9">
        <f t="shared" si="1"/>
        <v>996923</v>
      </c>
      <c r="F17" s="9">
        <f t="shared" si="2"/>
        <v>0</v>
      </c>
      <c r="H17" s="12"/>
      <c r="I17" s="10"/>
    </row>
    <row r="18" spans="2:9" x14ac:dyDescent="0.2">
      <c r="B18" s="4">
        <f t="shared" si="3"/>
        <v>4</v>
      </c>
      <c r="C18" s="9">
        <f t="shared" si="0"/>
        <v>926096</v>
      </c>
      <c r="D18" s="4">
        <v>1</v>
      </c>
      <c r="E18" s="9">
        <f t="shared" si="1"/>
        <v>926096</v>
      </c>
      <c r="F18" s="9">
        <f t="shared" si="2"/>
        <v>0</v>
      </c>
      <c r="H18" s="11" t="s">
        <v>12</v>
      </c>
      <c r="I18" s="10">
        <f>SUM(F15:F44)</f>
        <v>8526390</v>
      </c>
    </row>
    <row r="19" spans="2:9" x14ac:dyDescent="0.2">
      <c r="B19" s="4">
        <f t="shared" si="3"/>
        <v>5</v>
      </c>
      <c r="C19" s="9">
        <f t="shared" si="0"/>
        <v>708777</v>
      </c>
      <c r="D19" s="4">
        <v>1</v>
      </c>
      <c r="E19" s="9">
        <f t="shared" si="1"/>
        <v>708777</v>
      </c>
      <c r="F19" s="9">
        <f t="shared" si="2"/>
        <v>0</v>
      </c>
      <c r="H19" s="11"/>
      <c r="I19" s="10"/>
    </row>
    <row r="20" spans="2:9" x14ac:dyDescent="0.2">
      <c r="B20" s="4">
        <f t="shared" si="3"/>
        <v>6</v>
      </c>
      <c r="C20" s="9">
        <f t="shared" si="0"/>
        <v>443340</v>
      </c>
      <c r="D20" s="4">
        <v>1</v>
      </c>
      <c r="E20" s="9">
        <f t="shared" si="1"/>
        <v>443340</v>
      </c>
      <c r="F20" s="9">
        <f t="shared" si="2"/>
        <v>0</v>
      </c>
      <c r="H20" s="11" t="s">
        <v>0</v>
      </c>
      <c r="I20" s="10">
        <f>I18-I16</f>
        <v>166868</v>
      </c>
    </row>
    <row r="21" spans="2:9" x14ac:dyDescent="0.2">
      <c r="B21" s="4">
        <f t="shared" si="3"/>
        <v>7</v>
      </c>
      <c r="C21" s="9">
        <f t="shared" si="0"/>
        <v>955644</v>
      </c>
      <c r="D21" s="4">
        <v>1</v>
      </c>
      <c r="E21" s="9">
        <f t="shared" si="1"/>
        <v>955644</v>
      </c>
      <c r="F21" s="9">
        <f t="shared" si="2"/>
        <v>0</v>
      </c>
    </row>
    <row r="22" spans="2:9" x14ac:dyDescent="0.2">
      <c r="B22" s="4">
        <f t="shared" si="3"/>
        <v>8</v>
      </c>
      <c r="C22" s="9">
        <f t="shared" si="0"/>
        <v>117988</v>
      </c>
      <c r="D22" s="4">
        <v>1</v>
      </c>
      <c r="E22" s="9">
        <f t="shared" si="1"/>
        <v>117988</v>
      </c>
      <c r="F22" s="9">
        <f t="shared" si="2"/>
        <v>0</v>
      </c>
    </row>
    <row r="23" spans="2:9" x14ac:dyDescent="0.2">
      <c r="B23" s="4">
        <f t="shared" si="3"/>
        <v>9</v>
      </c>
      <c r="C23" s="9">
        <f t="shared" si="0"/>
        <v>624400</v>
      </c>
      <c r="D23" s="4">
        <v>1</v>
      </c>
      <c r="E23" s="9">
        <f t="shared" si="1"/>
        <v>624400</v>
      </c>
      <c r="F23" s="9">
        <f t="shared" si="2"/>
        <v>0</v>
      </c>
    </row>
    <row r="24" spans="2:9" x14ac:dyDescent="0.2">
      <c r="B24" s="4">
        <f t="shared" si="3"/>
        <v>10</v>
      </c>
      <c r="C24" s="9">
        <f t="shared" si="0"/>
        <v>259453</v>
      </c>
      <c r="D24" s="4">
        <v>1</v>
      </c>
      <c r="E24" s="9">
        <f t="shared" si="1"/>
        <v>259453</v>
      </c>
      <c r="F24" s="9">
        <f t="shared" si="2"/>
        <v>0</v>
      </c>
    </row>
    <row r="25" spans="2:9" x14ac:dyDescent="0.2">
      <c r="B25" s="4">
        <f t="shared" si="3"/>
        <v>11</v>
      </c>
      <c r="C25" s="9">
        <f t="shared" si="0"/>
        <v>49560</v>
      </c>
      <c r="D25" s="4">
        <v>1</v>
      </c>
      <c r="E25" s="9">
        <f t="shared" si="1"/>
        <v>49560</v>
      </c>
      <c r="F25" s="9">
        <f t="shared" si="2"/>
        <v>0</v>
      </c>
    </row>
    <row r="26" spans="2:9" x14ac:dyDescent="0.2">
      <c r="B26" s="4">
        <f t="shared" si="3"/>
        <v>12</v>
      </c>
      <c r="C26" s="9">
        <f t="shared" si="0"/>
        <v>45279</v>
      </c>
      <c r="D26" s="4">
        <v>1</v>
      </c>
      <c r="E26" s="9">
        <f t="shared" si="1"/>
        <v>45279</v>
      </c>
      <c r="F26" s="9">
        <f t="shared" si="2"/>
        <v>0</v>
      </c>
    </row>
    <row r="27" spans="2:9" x14ac:dyDescent="0.2">
      <c r="B27" s="4">
        <f t="shared" si="3"/>
        <v>13</v>
      </c>
      <c r="C27" s="9">
        <f t="shared" si="0"/>
        <v>554121</v>
      </c>
      <c r="D27" s="4">
        <v>1</v>
      </c>
      <c r="E27" s="9">
        <f t="shared" si="1"/>
        <v>554121</v>
      </c>
      <c r="F27" s="9">
        <f t="shared" si="2"/>
        <v>0</v>
      </c>
    </row>
    <row r="28" spans="2:9" x14ac:dyDescent="0.2">
      <c r="B28" s="4">
        <f t="shared" si="3"/>
        <v>14</v>
      </c>
      <c r="C28" s="9">
        <f t="shared" si="0"/>
        <v>838157</v>
      </c>
      <c r="D28" s="4">
        <v>1</v>
      </c>
      <c r="E28" s="9">
        <f t="shared" si="1"/>
        <v>838157</v>
      </c>
      <c r="F28" s="9">
        <f t="shared" si="2"/>
        <v>0</v>
      </c>
    </row>
    <row r="29" spans="2:9" x14ac:dyDescent="0.2">
      <c r="B29" s="4">
        <f t="shared" si="3"/>
        <v>15</v>
      </c>
      <c r="C29" s="9">
        <f t="shared" si="0"/>
        <v>822229</v>
      </c>
      <c r="D29" s="4">
        <v>1</v>
      </c>
      <c r="E29" s="9">
        <f t="shared" si="1"/>
        <v>822229</v>
      </c>
      <c r="F29" s="9">
        <f t="shared" si="2"/>
        <v>0</v>
      </c>
    </row>
    <row r="30" spans="2:9" x14ac:dyDescent="0.2">
      <c r="B30" s="4">
        <f t="shared" si="3"/>
        <v>16</v>
      </c>
      <c r="C30" s="9">
        <f t="shared" si="0"/>
        <v>866479</v>
      </c>
      <c r="D30" s="4">
        <v>0</v>
      </c>
      <c r="E30" s="9">
        <f t="shared" si="1"/>
        <v>0</v>
      </c>
      <c r="F30" s="9">
        <f t="shared" si="2"/>
        <v>866479</v>
      </c>
    </row>
    <row r="31" spans="2:9" x14ac:dyDescent="0.2">
      <c r="B31" s="4">
        <f t="shared" si="3"/>
        <v>17</v>
      </c>
      <c r="C31" s="9">
        <f t="shared" si="0"/>
        <v>864330</v>
      </c>
      <c r="D31" s="4">
        <v>0</v>
      </c>
      <c r="E31" s="9">
        <f t="shared" si="1"/>
        <v>0</v>
      </c>
      <c r="F31" s="9">
        <f t="shared" si="2"/>
        <v>864330</v>
      </c>
    </row>
    <row r="32" spans="2:9" x14ac:dyDescent="0.2">
      <c r="B32" s="4">
        <f t="shared" si="3"/>
        <v>18</v>
      </c>
      <c r="C32" s="9">
        <f t="shared" si="0"/>
        <v>414063</v>
      </c>
      <c r="D32" s="4">
        <v>0</v>
      </c>
      <c r="E32" s="9">
        <f t="shared" si="1"/>
        <v>0</v>
      </c>
      <c r="F32" s="9">
        <f t="shared" si="2"/>
        <v>414063</v>
      </c>
    </row>
    <row r="33" spans="2:6" x14ac:dyDescent="0.2">
      <c r="B33" s="4">
        <f t="shared" si="3"/>
        <v>19</v>
      </c>
      <c r="C33" s="9">
        <f t="shared" si="0"/>
        <v>639209</v>
      </c>
      <c r="D33" s="4">
        <v>0</v>
      </c>
      <c r="E33" s="9">
        <f t="shared" si="1"/>
        <v>0</v>
      </c>
      <c r="F33" s="9">
        <f t="shared" si="2"/>
        <v>639209</v>
      </c>
    </row>
    <row r="34" spans="2:6" x14ac:dyDescent="0.2">
      <c r="B34" s="4">
        <f t="shared" si="3"/>
        <v>20</v>
      </c>
      <c r="C34" s="9">
        <f t="shared" si="0"/>
        <v>819031</v>
      </c>
      <c r="D34" s="4">
        <v>0</v>
      </c>
      <c r="E34" s="9">
        <f t="shared" si="1"/>
        <v>0</v>
      </c>
      <c r="F34" s="9">
        <f t="shared" si="2"/>
        <v>819031</v>
      </c>
    </row>
    <row r="35" spans="2:6" x14ac:dyDescent="0.2">
      <c r="B35" s="4">
        <f t="shared" si="3"/>
        <v>21</v>
      </c>
      <c r="C35" s="9">
        <f t="shared" si="0"/>
        <v>955123</v>
      </c>
      <c r="D35" s="4">
        <v>0</v>
      </c>
      <c r="E35" s="9">
        <f t="shared" si="1"/>
        <v>0</v>
      </c>
      <c r="F35" s="9">
        <f t="shared" si="2"/>
        <v>955123</v>
      </c>
    </row>
    <row r="36" spans="2:6" x14ac:dyDescent="0.2">
      <c r="B36" s="4">
        <f t="shared" si="3"/>
        <v>22</v>
      </c>
      <c r="C36" s="9">
        <f t="shared" si="0"/>
        <v>911752</v>
      </c>
      <c r="D36" s="4">
        <v>0</v>
      </c>
      <c r="E36" s="9">
        <f t="shared" si="1"/>
        <v>0</v>
      </c>
      <c r="F36" s="9">
        <f t="shared" si="2"/>
        <v>911752</v>
      </c>
    </row>
    <row r="37" spans="2:6" x14ac:dyDescent="0.2">
      <c r="B37" s="4">
        <f t="shared" si="3"/>
        <v>23</v>
      </c>
      <c r="C37" s="9">
        <f t="shared" si="0"/>
        <v>675552</v>
      </c>
      <c r="D37" s="4">
        <v>0</v>
      </c>
      <c r="E37" s="9">
        <f t="shared" si="1"/>
        <v>0</v>
      </c>
      <c r="F37" s="9">
        <f t="shared" si="2"/>
        <v>675552</v>
      </c>
    </row>
    <row r="38" spans="2:6" x14ac:dyDescent="0.2">
      <c r="B38" s="4">
        <f t="shared" si="3"/>
        <v>24</v>
      </c>
      <c r="C38" s="9">
        <f t="shared" si="0"/>
        <v>713450</v>
      </c>
      <c r="D38" s="4">
        <v>0</v>
      </c>
      <c r="E38" s="9">
        <f t="shared" si="1"/>
        <v>0</v>
      </c>
      <c r="F38" s="9">
        <f t="shared" si="2"/>
        <v>713450</v>
      </c>
    </row>
    <row r="39" spans="2:6" x14ac:dyDescent="0.2">
      <c r="B39" s="4">
        <f t="shared" si="3"/>
        <v>25</v>
      </c>
      <c r="C39" s="9">
        <f t="shared" si="0"/>
        <v>567118</v>
      </c>
      <c r="D39" s="4">
        <v>0</v>
      </c>
      <c r="E39" s="9">
        <f t="shared" si="1"/>
        <v>0</v>
      </c>
      <c r="F39" s="9">
        <f t="shared" si="2"/>
        <v>567118</v>
      </c>
    </row>
    <row r="40" spans="2:6" x14ac:dyDescent="0.2">
      <c r="B40" s="4">
        <f t="shared" si="3"/>
        <v>26</v>
      </c>
      <c r="C40" s="9">
        <f t="shared" si="0"/>
        <v>54154</v>
      </c>
      <c r="D40" s="4">
        <v>0</v>
      </c>
      <c r="E40" s="9">
        <f t="shared" si="1"/>
        <v>0</v>
      </c>
      <c r="F40" s="9">
        <f t="shared" si="2"/>
        <v>54154</v>
      </c>
    </row>
    <row r="41" spans="2:6" x14ac:dyDescent="0.2">
      <c r="B41" s="4">
        <f t="shared" si="3"/>
        <v>27</v>
      </c>
      <c r="C41" s="9">
        <f t="shared" si="0"/>
        <v>154271</v>
      </c>
      <c r="D41" s="4">
        <v>0</v>
      </c>
      <c r="E41" s="9">
        <f t="shared" si="1"/>
        <v>0</v>
      </c>
      <c r="F41" s="9">
        <f t="shared" si="2"/>
        <v>154271</v>
      </c>
    </row>
    <row r="42" spans="2:6" x14ac:dyDescent="0.2">
      <c r="B42" s="4">
        <f t="shared" si="3"/>
        <v>28</v>
      </c>
      <c r="C42" s="9">
        <f t="shared" si="0"/>
        <v>152891</v>
      </c>
      <c r="D42" s="4">
        <v>0</v>
      </c>
      <c r="E42" s="9">
        <f t="shared" si="1"/>
        <v>0</v>
      </c>
      <c r="F42" s="9">
        <f t="shared" si="2"/>
        <v>152891</v>
      </c>
    </row>
    <row r="43" spans="2:6" x14ac:dyDescent="0.2">
      <c r="B43" s="4">
        <f t="shared" si="3"/>
        <v>29</v>
      </c>
      <c r="C43" s="9">
        <f t="shared" si="0"/>
        <v>50630</v>
      </c>
      <c r="D43" s="4">
        <v>0</v>
      </c>
      <c r="E43" s="9">
        <f t="shared" si="1"/>
        <v>0</v>
      </c>
      <c r="F43" s="9">
        <f t="shared" si="2"/>
        <v>50630</v>
      </c>
    </row>
    <row r="44" spans="2:6" x14ac:dyDescent="0.2">
      <c r="B44" s="4">
        <f t="shared" si="3"/>
        <v>30</v>
      </c>
      <c r="C44" s="9">
        <f t="shared" si="0"/>
        <v>688337</v>
      </c>
      <c r="D44" s="4">
        <v>0</v>
      </c>
      <c r="E44" s="9">
        <f t="shared" si="1"/>
        <v>0</v>
      </c>
      <c r="F44" s="9">
        <f t="shared" si="2"/>
        <v>688337</v>
      </c>
    </row>
    <row r="45" spans="2:6" x14ac:dyDescent="0.2">
      <c r="B45" s="4" t="str">
        <f t="shared" si="3"/>
        <v/>
      </c>
      <c r="C45" s="4">
        <f t="shared" si="0"/>
        <v>0</v>
      </c>
      <c r="D45" s="4">
        <v>0</v>
      </c>
      <c r="E45" s="4">
        <f t="shared" si="1"/>
        <v>0</v>
      </c>
      <c r="F45" s="4">
        <f t="shared" si="2"/>
        <v>0</v>
      </c>
    </row>
    <row r="46" spans="2:6" x14ac:dyDescent="0.2">
      <c r="B46" s="4" t="str">
        <f t="shared" si="3"/>
        <v/>
      </c>
      <c r="C46" s="4">
        <f t="shared" si="0"/>
        <v>0</v>
      </c>
      <c r="D46" s="4">
        <v>0</v>
      </c>
      <c r="E46" s="4">
        <f t="shared" si="1"/>
        <v>0</v>
      </c>
      <c r="F46" s="4">
        <f t="shared" si="2"/>
        <v>0</v>
      </c>
    </row>
    <row r="47" spans="2:6" x14ac:dyDescent="0.2">
      <c r="B47" s="4" t="str">
        <f t="shared" si="3"/>
        <v/>
      </c>
      <c r="C47" s="4">
        <f t="shared" si="0"/>
        <v>0</v>
      </c>
      <c r="D47" s="4">
        <v>0</v>
      </c>
      <c r="E47" s="4">
        <f t="shared" si="1"/>
        <v>0</v>
      </c>
      <c r="F47" s="4">
        <f t="shared" si="2"/>
        <v>0</v>
      </c>
    </row>
    <row r="48" spans="2:6" x14ac:dyDescent="0.2">
      <c r="B48" s="4" t="str">
        <f t="shared" si="3"/>
        <v/>
      </c>
      <c r="C48" s="4">
        <f t="shared" ref="C48:C79" si="4">IF(B48="",0,INT((A$5-A$7)*VLOOKUP(B48,randtable,1+A$9)+A$7))</f>
        <v>0</v>
      </c>
      <c r="D48" s="4">
        <v>0</v>
      </c>
      <c r="E48" s="4">
        <f t="shared" si="1"/>
        <v>0</v>
      </c>
      <c r="F48" s="4">
        <f t="shared" si="2"/>
        <v>0</v>
      </c>
    </row>
    <row r="49" spans="2:6" x14ac:dyDescent="0.2">
      <c r="B49" s="4" t="str">
        <f t="shared" si="3"/>
        <v/>
      </c>
      <c r="C49" s="4">
        <f t="shared" si="4"/>
        <v>0</v>
      </c>
      <c r="D49" s="4">
        <v>0</v>
      </c>
      <c r="E49" s="4">
        <f t="shared" si="1"/>
        <v>0</v>
      </c>
      <c r="F49" s="4">
        <f t="shared" si="2"/>
        <v>0</v>
      </c>
    </row>
    <row r="50" spans="2:6" x14ac:dyDescent="0.2">
      <c r="B50" s="4" t="str">
        <f t="shared" si="3"/>
        <v/>
      </c>
      <c r="C50" s="4">
        <f t="shared" si="4"/>
        <v>0</v>
      </c>
      <c r="D50" s="4">
        <v>0</v>
      </c>
      <c r="E50" s="4">
        <f t="shared" si="1"/>
        <v>0</v>
      </c>
      <c r="F50" s="4">
        <f t="shared" si="2"/>
        <v>0</v>
      </c>
    </row>
    <row r="51" spans="2:6" x14ac:dyDescent="0.2">
      <c r="B51" s="4" t="str">
        <f t="shared" si="3"/>
        <v/>
      </c>
      <c r="C51" s="4">
        <f t="shared" si="4"/>
        <v>0</v>
      </c>
      <c r="D51" s="4">
        <v>0</v>
      </c>
      <c r="E51" s="4">
        <f t="shared" si="1"/>
        <v>0</v>
      </c>
      <c r="F51" s="4">
        <f t="shared" si="2"/>
        <v>0</v>
      </c>
    </row>
    <row r="52" spans="2:6" x14ac:dyDescent="0.2">
      <c r="B52" s="4" t="str">
        <f t="shared" si="3"/>
        <v/>
      </c>
      <c r="C52" s="4">
        <f t="shared" si="4"/>
        <v>0</v>
      </c>
      <c r="D52" s="4">
        <v>0</v>
      </c>
      <c r="E52" s="4">
        <f t="shared" si="1"/>
        <v>0</v>
      </c>
      <c r="F52" s="4">
        <f t="shared" si="2"/>
        <v>0</v>
      </c>
    </row>
    <row r="53" spans="2:6" x14ac:dyDescent="0.2">
      <c r="B53" s="4" t="str">
        <f t="shared" si="3"/>
        <v/>
      </c>
      <c r="C53" s="4">
        <f t="shared" si="4"/>
        <v>0</v>
      </c>
      <c r="D53" s="4">
        <v>0</v>
      </c>
      <c r="E53" s="4">
        <f t="shared" si="1"/>
        <v>0</v>
      </c>
      <c r="F53" s="4">
        <f t="shared" si="2"/>
        <v>0</v>
      </c>
    </row>
    <row r="54" spans="2:6" x14ac:dyDescent="0.2">
      <c r="B54" s="4" t="str">
        <f t="shared" si="3"/>
        <v/>
      </c>
      <c r="C54" s="4">
        <f t="shared" si="4"/>
        <v>0</v>
      </c>
      <c r="D54" s="4">
        <v>0</v>
      </c>
      <c r="E54" s="4">
        <f t="shared" si="1"/>
        <v>0</v>
      </c>
      <c r="F54" s="4">
        <f t="shared" si="2"/>
        <v>0</v>
      </c>
    </row>
    <row r="55" spans="2:6" x14ac:dyDescent="0.2">
      <c r="B55" s="4" t="str">
        <f t="shared" si="3"/>
        <v/>
      </c>
      <c r="C55" s="4">
        <f t="shared" si="4"/>
        <v>0</v>
      </c>
      <c r="D55" s="4">
        <v>0</v>
      </c>
      <c r="E55" s="4">
        <f t="shared" si="1"/>
        <v>0</v>
      </c>
      <c r="F55" s="4">
        <f t="shared" si="2"/>
        <v>0</v>
      </c>
    </row>
    <row r="56" spans="2:6" x14ac:dyDescent="0.2">
      <c r="B56" s="4" t="str">
        <f t="shared" si="3"/>
        <v/>
      </c>
      <c r="C56" s="4">
        <f t="shared" si="4"/>
        <v>0</v>
      </c>
      <c r="D56" s="4">
        <v>0</v>
      </c>
      <c r="E56" s="4">
        <f t="shared" si="1"/>
        <v>0</v>
      </c>
      <c r="F56" s="4">
        <f t="shared" si="2"/>
        <v>0</v>
      </c>
    </row>
    <row r="57" spans="2:6" x14ac:dyDescent="0.2">
      <c r="B57" s="4" t="str">
        <f t="shared" si="3"/>
        <v/>
      </c>
      <c r="C57" s="4">
        <f t="shared" si="4"/>
        <v>0</v>
      </c>
      <c r="D57" s="4">
        <v>0</v>
      </c>
      <c r="E57" s="4">
        <f t="shared" si="1"/>
        <v>0</v>
      </c>
      <c r="F57" s="4">
        <f t="shared" si="2"/>
        <v>0</v>
      </c>
    </row>
    <row r="58" spans="2:6" x14ac:dyDescent="0.2">
      <c r="B58" s="4" t="str">
        <f t="shared" si="3"/>
        <v/>
      </c>
      <c r="C58" s="4">
        <f t="shared" si="4"/>
        <v>0</v>
      </c>
      <c r="D58" s="4">
        <v>0</v>
      </c>
      <c r="E58" s="4">
        <f t="shared" si="1"/>
        <v>0</v>
      </c>
      <c r="F58" s="4">
        <f t="shared" si="2"/>
        <v>0</v>
      </c>
    </row>
    <row r="59" spans="2:6" x14ac:dyDescent="0.2">
      <c r="B59" s="4" t="str">
        <f t="shared" si="3"/>
        <v/>
      </c>
      <c r="C59" s="4">
        <f t="shared" si="4"/>
        <v>0</v>
      </c>
      <c r="D59" s="4">
        <v>0</v>
      </c>
      <c r="E59" s="4">
        <f t="shared" si="1"/>
        <v>0</v>
      </c>
      <c r="F59" s="4">
        <f t="shared" si="2"/>
        <v>0</v>
      </c>
    </row>
    <row r="60" spans="2:6" x14ac:dyDescent="0.2">
      <c r="B60" s="4" t="str">
        <f t="shared" si="3"/>
        <v/>
      </c>
      <c r="C60" s="4">
        <f t="shared" si="4"/>
        <v>0</v>
      </c>
      <c r="D60" s="4">
        <v>0</v>
      </c>
      <c r="E60" s="4">
        <f t="shared" si="1"/>
        <v>0</v>
      </c>
      <c r="F60" s="4">
        <f t="shared" si="2"/>
        <v>0</v>
      </c>
    </row>
    <row r="61" spans="2:6" x14ac:dyDescent="0.2">
      <c r="B61" s="4" t="str">
        <f t="shared" si="3"/>
        <v/>
      </c>
      <c r="C61" s="4">
        <f t="shared" si="4"/>
        <v>0</v>
      </c>
      <c r="D61" s="4">
        <v>0</v>
      </c>
      <c r="E61" s="4">
        <f t="shared" si="1"/>
        <v>0</v>
      </c>
      <c r="F61" s="4">
        <f t="shared" si="2"/>
        <v>0</v>
      </c>
    </row>
    <row r="62" spans="2:6" x14ac:dyDescent="0.2">
      <c r="B62" s="4" t="str">
        <f t="shared" si="3"/>
        <v/>
      </c>
      <c r="C62" s="4">
        <f t="shared" si="4"/>
        <v>0</v>
      </c>
      <c r="D62" s="4">
        <v>0</v>
      </c>
      <c r="E62" s="4">
        <f t="shared" si="1"/>
        <v>0</v>
      </c>
      <c r="F62" s="4">
        <f t="shared" si="2"/>
        <v>0</v>
      </c>
    </row>
    <row r="63" spans="2:6" x14ac:dyDescent="0.2">
      <c r="B63" s="4" t="str">
        <f t="shared" si="3"/>
        <v/>
      </c>
      <c r="C63" s="4">
        <f t="shared" si="4"/>
        <v>0</v>
      </c>
      <c r="D63" s="4">
        <v>0</v>
      </c>
      <c r="E63" s="4">
        <f t="shared" si="1"/>
        <v>0</v>
      </c>
      <c r="F63" s="4">
        <f t="shared" si="2"/>
        <v>0</v>
      </c>
    </row>
    <row r="64" spans="2:6" x14ac:dyDescent="0.2">
      <c r="B64" s="4" t="str">
        <f t="shared" si="3"/>
        <v/>
      </c>
      <c r="C64" s="4">
        <f t="shared" si="4"/>
        <v>0</v>
      </c>
      <c r="D64" s="4">
        <v>0</v>
      </c>
      <c r="E64" s="4">
        <f t="shared" si="1"/>
        <v>0</v>
      </c>
      <c r="F64" s="4">
        <f t="shared" si="2"/>
        <v>0</v>
      </c>
    </row>
    <row r="65" spans="2:6" x14ac:dyDescent="0.2">
      <c r="B65" s="4" t="str">
        <f t="shared" si="3"/>
        <v/>
      </c>
      <c r="C65" s="4">
        <f t="shared" si="4"/>
        <v>0</v>
      </c>
      <c r="D65" s="4">
        <v>0</v>
      </c>
      <c r="E65" s="4">
        <f t="shared" si="1"/>
        <v>0</v>
      </c>
      <c r="F65" s="4">
        <f t="shared" si="2"/>
        <v>0</v>
      </c>
    </row>
    <row r="66" spans="2:6" x14ac:dyDescent="0.2">
      <c r="B66" s="4" t="str">
        <f t="shared" si="3"/>
        <v/>
      </c>
      <c r="C66" s="4">
        <f t="shared" si="4"/>
        <v>0</v>
      </c>
      <c r="D66" s="4">
        <v>0</v>
      </c>
      <c r="E66" s="4">
        <f t="shared" si="1"/>
        <v>0</v>
      </c>
      <c r="F66" s="4">
        <f t="shared" si="2"/>
        <v>0</v>
      </c>
    </row>
    <row r="67" spans="2:6" x14ac:dyDescent="0.2">
      <c r="B67" s="4" t="str">
        <f t="shared" si="3"/>
        <v/>
      </c>
      <c r="C67" s="4">
        <f t="shared" si="4"/>
        <v>0</v>
      </c>
      <c r="D67" s="4">
        <v>0</v>
      </c>
      <c r="E67" s="4">
        <f t="shared" si="1"/>
        <v>0</v>
      </c>
      <c r="F67" s="4">
        <f t="shared" si="2"/>
        <v>0</v>
      </c>
    </row>
    <row r="68" spans="2:6" x14ac:dyDescent="0.2">
      <c r="B68" s="4" t="str">
        <f t="shared" si="3"/>
        <v/>
      </c>
      <c r="C68" s="4">
        <f t="shared" si="4"/>
        <v>0</v>
      </c>
      <c r="D68" s="4">
        <v>0</v>
      </c>
      <c r="E68" s="4">
        <f t="shared" si="1"/>
        <v>0</v>
      </c>
      <c r="F68" s="4">
        <f t="shared" si="2"/>
        <v>0</v>
      </c>
    </row>
    <row r="69" spans="2:6" x14ac:dyDescent="0.2">
      <c r="B69" s="4" t="str">
        <f t="shared" si="3"/>
        <v/>
      </c>
      <c r="C69" s="4">
        <f t="shared" si="4"/>
        <v>0</v>
      </c>
      <c r="D69" s="4">
        <v>0</v>
      </c>
      <c r="E69" s="4">
        <f t="shared" si="1"/>
        <v>0</v>
      </c>
      <c r="F69" s="4">
        <f t="shared" si="2"/>
        <v>0</v>
      </c>
    </row>
    <row r="70" spans="2:6" x14ac:dyDescent="0.2">
      <c r="B70" s="4" t="str">
        <f t="shared" si="3"/>
        <v/>
      </c>
      <c r="C70" s="4">
        <f t="shared" si="4"/>
        <v>0</v>
      </c>
      <c r="D70" s="4">
        <v>0</v>
      </c>
      <c r="E70" s="4">
        <f t="shared" si="1"/>
        <v>0</v>
      </c>
      <c r="F70" s="4">
        <f t="shared" si="2"/>
        <v>0</v>
      </c>
    </row>
    <row r="71" spans="2:6" x14ac:dyDescent="0.2">
      <c r="B71" s="4" t="str">
        <f t="shared" si="3"/>
        <v/>
      </c>
      <c r="C71" s="4">
        <f t="shared" si="4"/>
        <v>0</v>
      </c>
      <c r="D71" s="4">
        <v>0</v>
      </c>
      <c r="E71" s="4">
        <f t="shared" si="1"/>
        <v>0</v>
      </c>
      <c r="F71" s="4">
        <f t="shared" si="2"/>
        <v>0</v>
      </c>
    </row>
    <row r="72" spans="2:6" x14ac:dyDescent="0.2">
      <c r="B72" s="4" t="str">
        <f t="shared" si="3"/>
        <v/>
      </c>
      <c r="C72" s="4">
        <f t="shared" si="4"/>
        <v>0</v>
      </c>
      <c r="D72" s="4">
        <v>0</v>
      </c>
      <c r="E72" s="4">
        <f t="shared" si="1"/>
        <v>0</v>
      </c>
      <c r="F72" s="4">
        <f t="shared" si="2"/>
        <v>0</v>
      </c>
    </row>
    <row r="73" spans="2:6" x14ac:dyDescent="0.2">
      <c r="B73" s="4" t="str">
        <f t="shared" si="3"/>
        <v/>
      </c>
      <c r="C73" s="4">
        <f t="shared" si="4"/>
        <v>0</v>
      </c>
      <c r="D73" s="4">
        <v>0</v>
      </c>
      <c r="E73" s="4">
        <f t="shared" si="1"/>
        <v>0</v>
      </c>
      <c r="F73" s="4">
        <f t="shared" si="2"/>
        <v>0</v>
      </c>
    </row>
    <row r="74" spans="2:6" x14ac:dyDescent="0.2">
      <c r="B74" s="4" t="str">
        <f t="shared" si="3"/>
        <v/>
      </c>
      <c r="C74" s="4">
        <f t="shared" si="4"/>
        <v>0</v>
      </c>
      <c r="D74" s="4">
        <v>0</v>
      </c>
      <c r="E74" s="4">
        <f t="shared" si="1"/>
        <v>0</v>
      </c>
      <c r="F74" s="4">
        <f t="shared" si="2"/>
        <v>0</v>
      </c>
    </row>
    <row r="75" spans="2:6" x14ac:dyDescent="0.2">
      <c r="B75" s="4" t="str">
        <f t="shared" si="3"/>
        <v/>
      </c>
      <c r="C75" s="4">
        <f t="shared" si="4"/>
        <v>0</v>
      </c>
      <c r="D75" s="4">
        <v>0</v>
      </c>
      <c r="E75" s="4">
        <f t="shared" si="1"/>
        <v>0</v>
      </c>
      <c r="F75" s="4">
        <f t="shared" si="2"/>
        <v>0</v>
      </c>
    </row>
    <row r="76" spans="2:6" x14ac:dyDescent="0.2">
      <c r="B76" s="4" t="str">
        <f t="shared" si="3"/>
        <v/>
      </c>
      <c r="C76" s="4">
        <f t="shared" si="4"/>
        <v>0</v>
      </c>
      <c r="D76" s="4">
        <v>0</v>
      </c>
      <c r="E76" s="4">
        <f t="shared" si="1"/>
        <v>0</v>
      </c>
      <c r="F76" s="4">
        <f t="shared" si="2"/>
        <v>0</v>
      </c>
    </row>
    <row r="77" spans="2:6" x14ac:dyDescent="0.2">
      <c r="B77" s="4" t="str">
        <f t="shared" si="3"/>
        <v/>
      </c>
      <c r="C77" s="4">
        <f t="shared" si="4"/>
        <v>0</v>
      </c>
      <c r="D77" s="4">
        <v>0</v>
      </c>
      <c r="E77" s="4">
        <f t="shared" si="1"/>
        <v>0</v>
      </c>
      <c r="F77" s="4">
        <f t="shared" si="2"/>
        <v>0</v>
      </c>
    </row>
    <row r="78" spans="2:6" x14ac:dyDescent="0.2">
      <c r="B78" s="4" t="str">
        <f t="shared" si="3"/>
        <v/>
      </c>
      <c r="C78" s="4">
        <f t="shared" si="4"/>
        <v>0</v>
      </c>
      <c r="D78" s="4">
        <v>0</v>
      </c>
      <c r="E78" s="4">
        <f t="shared" si="1"/>
        <v>0</v>
      </c>
      <c r="F78" s="4">
        <f t="shared" si="2"/>
        <v>0</v>
      </c>
    </row>
    <row r="79" spans="2:6" x14ac:dyDescent="0.2">
      <c r="B79" s="4" t="str">
        <f t="shared" si="3"/>
        <v/>
      </c>
      <c r="C79" s="4">
        <f t="shared" si="4"/>
        <v>0</v>
      </c>
      <c r="D79" s="4">
        <v>0</v>
      </c>
      <c r="E79" s="4">
        <f t="shared" si="1"/>
        <v>0</v>
      </c>
      <c r="F79" s="4">
        <f t="shared" si="2"/>
        <v>0</v>
      </c>
    </row>
    <row r="80" spans="2:6" x14ac:dyDescent="0.2">
      <c r="B80" s="4" t="str">
        <f t="shared" si="3"/>
        <v/>
      </c>
      <c r="C80" s="4">
        <f t="shared" ref="C80:C111" si="5">IF(B80="",0,INT((A$5-A$7)*VLOOKUP(B80,randtable,1+A$9)+A$7))</f>
        <v>0</v>
      </c>
      <c r="D80" s="4">
        <v>0</v>
      </c>
      <c r="E80" s="4">
        <f t="shared" ref="E80:E143" si="6">C80*D80</f>
        <v>0</v>
      </c>
      <c r="F80" s="4">
        <f t="shared" ref="F80:F143" si="7">C80*(1-D80)</f>
        <v>0</v>
      </c>
    </row>
    <row r="81" spans="2:6" x14ac:dyDescent="0.2">
      <c r="B81" s="4" t="str">
        <f t="shared" ref="B81:B114" si="8">IF(AND(B80&gt;0,B80&lt;A$3),B80+1,"")</f>
        <v/>
      </c>
      <c r="C81" s="4">
        <f t="shared" si="5"/>
        <v>0</v>
      </c>
      <c r="D81" s="4">
        <v>0</v>
      </c>
      <c r="E81" s="4">
        <f t="shared" si="6"/>
        <v>0</v>
      </c>
      <c r="F81" s="4">
        <f t="shared" si="7"/>
        <v>0</v>
      </c>
    </row>
    <row r="82" spans="2:6" x14ac:dyDescent="0.2">
      <c r="B82" s="4" t="str">
        <f t="shared" si="8"/>
        <v/>
      </c>
      <c r="C82" s="4">
        <f t="shared" si="5"/>
        <v>0</v>
      </c>
      <c r="D82" s="4">
        <v>0</v>
      </c>
      <c r="E82" s="4">
        <f t="shared" si="6"/>
        <v>0</v>
      </c>
      <c r="F82" s="4">
        <f t="shared" si="7"/>
        <v>0</v>
      </c>
    </row>
    <row r="83" spans="2:6" x14ac:dyDescent="0.2">
      <c r="B83" s="4" t="str">
        <f t="shared" si="8"/>
        <v/>
      </c>
      <c r="C83" s="4">
        <f t="shared" si="5"/>
        <v>0</v>
      </c>
      <c r="D83" s="4">
        <v>0</v>
      </c>
      <c r="E83" s="4">
        <f t="shared" si="6"/>
        <v>0</v>
      </c>
      <c r="F83" s="4">
        <f t="shared" si="7"/>
        <v>0</v>
      </c>
    </row>
    <row r="84" spans="2:6" x14ac:dyDescent="0.2">
      <c r="B84" s="4" t="str">
        <f t="shared" si="8"/>
        <v/>
      </c>
      <c r="C84" s="4">
        <f t="shared" si="5"/>
        <v>0</v>
      </c>
      <c r="D84" s="4">
        <v>0</v>
      </c>
      <c r="E84" s="4">
        <f t="shared" si="6"/>
        <v>0</v>
      </c>
      <c r="F84" s="4">
        <f t="shared" si="7"/>
        <v>0</v>
      </c>
    </row>
    <row r="85" spans="2:6" x14ac:dyDescent="0.2">
      <c r="B85" s="4" t="str">
        <f t="shared" si="8"/>
        <v/>
      </c>
      <c r="C85" s="4">
        <f t="shared" si="5"/>
        <v>0</v>
      </c>
      <c r="D85" s="4">
        <v>0</v>
      </c>
      <c r="E85" s="4">
        <f t="shared" si="6"/>
        <v>0</v>
      </c>
      <c r="F85" s="4">
        <f t="shared" si="7"/>
        <v>0</v>
      </c>
    </row>
    <row r="86" spans="2:6" x14ac:dyDescent="0.2">
      <c r="B86" s="4" t="str">
        <f t="shared" si="8"/>
        <v/>
      </c>
      <c r="C86" s="4">
        <f t="shared" si="5"/>
        <v>0</v>
      </c>
      <c r="D86" s="4">
        <v>0</v>
      </c>
      <c r="E86" s="4">
        <f t="shared" si="6"/>
        <v>0</v>
      </c>
      <c r="F86" s="4">
        <f t="shared" si="7"/>
        <v>0</v>
      </c>
    </row>
    <row r="87" spans="2:6" x14ac:dyDescent="0.2">
      <c r="B87" s="4" t="str">
        <f t="shared" si="8"/>
        <v/>
      </c>
      <c r="C87" s="4">
        <f t="shared" si="5"/>
        <v>0</v>
      </c>
      <c r="D87" s="4">
        <v>0</v>
      </c>
      <c r="E87" s="4">
        <f t="shared" si="6"/>
        <v>0</v>
      </c>
      <c r="F87" s="4">
        <f t="shared" si="7"/>
        <v>0</v>
      </c>
    </row>
    <row r="88" spans="2:6" x14ac:dyDescent="0.2">
      <c r="B88" s="4" t="str">
        <f t="shared" si="8"/>
        <v/>
      </c>
      <c r="C88" s="4">
        <f t="shared" si="5"/>
        <v>0</v>
      </c>
      <c r="D88" s="4">
        <v>0</v>
      </c>
      <c r="E88" s="4">
        <f t="shared" si="6"/>
        <v>0</v>
      </c>
      <c r="F88" s="4">
        <f t="shared" si="7"/>
        <v>0</v>
      </c>
    </row>
    <row r="89" spans="2:6" x14ac:dyDescent="0.2">
      <c r="B89" s="4" t="str">
        <f t="shared" si="8"/>
        <v/>
      </c>
      <c r="C89" s="4">
        <f t="shared" si="5"/>
        <v>0</v>
      </c>
      <c r="D89" s="4">
        <v>0</v>
      </c>
      <c r="E89" s="4">
        <f t="shared" si="6"/>
        <v>0</v>
      </c>
      <c r="F89" s="4">
        <f t="shared" si="7"/>
        <v>0</v>
      </c>
    </row>
    <row r="90" spans="2:6" x14ac:dyDescent="0.2">
      <c r="B90" s="4" t="str">
        <f t="shared" si="8"/>
        <v/>
      </c>
      <c r="C90" s="4">
        <f t="shared" si="5"/>
        <v>0</v>
      </c>
      <c r="D90" s="4">
        <v>0</v>
      </c>
      <c r="E90" s="4">
        <f t="shared" si="6"/>
        <v>0</v>
      </c>
      <c r="F90" s="4">
        <f t="shared" si="7"/>
        <v>0</v>
      </c>
    </row>
    <row r="91" spans="2:6" x14ac:dyDescent="0.2">
      <c r="B91" s="4" t="str">
        <f t="shared" si="8"/>
        <v/>
      </c>
      <c r="C91" s="4">
        <f t="shared" si="5"/>
        <v>0</v>
      </c>
      <c r="D91" s="4">
        <v>0</v>
      </c>
      <c r="E91" s="4">
        <f t="shared" si="6"/>
        <v>0</v>
      </c>
      <c r="F91" s="4">
        <f t="shared" si="7"/>
        <v>0</v>
      </c>
    </row>
    <row r="92" spans="2:6" x14ac:dyDescent="0.2">
      <c r="B92" s="4" t="str">
        <f t="shared" si="8"/>
        <v/>
      </c>
      <c r="C92" s="4">
        <f t="shared" si="5"/>
        <v>0</v>
      </c>
      <c r="D92" s="4">
        <v>0</v>
      </c>
      <c r="E92" s="4">
        <f t="shared" si="6"/>
        <v>0</v>
      </c>
      <c r="F92" s="4">
        <f t="shared" si="7"/>
        <v>0</v>
      </c>
    </row>
    <row r="93" spans="2:6" x14ac:dyDescent="0.2">
      <c r="B93" s="4" t="str">
        <f t="shared" si="8"/>
        <v/>
      </c>
      <c r="C93" s="4">
        <f t="shared" si="5"/>
        <v>0</v>
      </c>
      <c r="D93" s="4">
        <v>0</v>
      </c>
      <c r="E93" s="4">
        <f t="shared" si="6"/>
        <v>0</v>
      </c>
      <c r="F93" s="4">
        <f t="shared" si="7"/>
        <v>0</v>
      </c>
    </row>
    <row r="94" spans="2:6" x14ac:dyDescent="0.2">
      <c r="B94" s="4" t="str">
        <f t="shared" si="8"/>
        <v/>
      </c>
      <c r="C94" s="4">
        <f t="shared" si="5"/>
        <v>0</v>
      </c>
      <c r="D94" s="4">
        <v>0</v>
      </c>
      <c r="E94" s="4">
        <f t="shared" si="6"/>
        <v>0</v>
      </c>
      <c r="F94" s="4">
        <f t="shared" si="7"/>
        <v>0</v>
      </c>
    </row>
    <row r="95" spans="2:6" x14ac:dyDescent="0.2">
      <c r="B95" s="4" t="str">
        <f t="shared" si="8"/>
        <v/>
      </c>
      <c r="C95" s="4">
        <f t="shared" si="5"/>
        <v>0</v>
      </c>
      <c r="D95" s="4">
        <v>0</v>
      </c>
      <c r="E95" s="4">
        <f t="shared" si="6"/>
        <v>0</v>
      </c>
      <c r="F95" s="4">
        <f t="shared" si="7"/>
        <v>0</v>
      </c>
    </row>
    <row r="96" spans="2:6" x14ac:dyDescent="0.2">
      <c r="B96" s="4" t="str">
        <f t="shared" si="8"/>
        <v/>
      </c>
      <c r="C96" s="4">
        <f t="shared" si="5"/>
        <v>0</v>
      </c>
      <c r="D96" s="4">
        <v>0</v>
      </c>
      <c r="E96" s="4">
        <f t="shared" si="6"/>
        <v>0</v>
      </c>
      <c r="F96" s="4">
        <f t="shared" si="7"/>
        <v>0</v>
      </c>
    </row>
    <row r="97" spans="2:6" x14ac:dyDescent="0.2">
      <c r="B97" s="4" t="str">
        <f t="shared" si="8"/>
        <v/>
      </c>
      <c r="C97" s="4">
        <f t="shared" si="5"/>
        <v>0</v>
      </c>
      <c r="D97" s="4">
        <v>0</v>
      </c>
      <c r="E97" s="4">
        <f t="shared" si="6"/>
        <v>0</v>
      </c>
      <c r="F97" s="4">
        <f t="shared" si="7"/>
        <v>0</v>
      </c>
    </row>
    <row r="98" spans="2:6" x14ac:dyDescent="0.2">
      <c r="B98" s="4" t="str">
        <f t="shared" si="8"/>
        <v/>
      </c>
      <c r="C98" s="4">
        <f t="shared" si="5"/>
        <v>0</v>
      </c>
      <c r="D98" s="4">
        <v>0</v>
      </c>
      <c r="E98" s="4">
        <f t="shared" si="6"/>
        <v>0</v>
      </c>
      <c r="F98" s="4">
        <f t="shared" si="7"/>
        <v>0</v>
      </c>
    </row>
    <row r="99" spans="2:6" x14ac:dyDescent="0.2">
      <c r="B99" s="4" t="str">
        <f t="shared" si="8"/>
        <v/>
      </c>
      <c r="C99" s="4">
        <f t="shared" si="5"/>
        <v>0</v>
      </c>
      <c r="D99" s="4">
        <v>0</v>
      </c>
      <c r="E99" s="4">
        <f t="shared" si="6"/>
        <v>0</v>
      </c>
      <c r="F99" s="4">
        <f t="shared" si="7"/>
        <v>0</v>
      </c>
    </row>
    <row r="100" spans="2:6" x14ac:dyDescent="0.2">
      <c r="B100" s="4" t="str">
        <f t="shared" si="8"/>
        <v/>
      </c>
      <c r="C100" s="4">
        <f t="shared" si="5"/>
        <v>0</v>
      </c>
      <c r="D100" s="4">
        <v>0</v>
      </c>
      <c r="E100" s="4">
        <f t="shared" si="6"/>
        <v>0</v>
      </c>
      <c r="F100" s="4">
        <f t="shared" si="7"/>
        <v>0</v>
      </c>
    </row>
    <row r="101" spans="2:6" x14ac:dyDescent="0.2">
      <c r="B101" s="4" t="str">
        <f t="shared" si="8"/>
        <v/>
      </c>
      <c r="C101" s="4">
        <f t="shared" si="5"/>
        <v>0</v>
      </c>
      <c r="D101" s="4">
        <v>0</v>
      </c>
      <c r="E101" s="4">
        <f t="shared" si="6"/>
        <v>0</v>
      </c>
      <c r="F101" s="4">
        <f t="shared" si="7"/>
        <v>0</v>
      </c>
    </row>
    <row r="102" spans="2:6" x14ac:dyDescent="0.2">
      <c r="B102" s="4" t="str">
        <f t="shared" si="8"/>
        <v/>
      </c>
      <c r="C102" s="4">
        <f t="shared" si="5"/>
        <v>0</v>
      </c>
      <c r="D102" s="4">
        <v>0</v>
      </c>
      <c r="E102" s="4">
        <f t="shared" si="6"/>
        <v>0</v>
      </c>
      <c r="F102" s="4">
        <f t="shared" si="7"/>
        <v>0</v>
      </c>
    </row>
    <row r="103" spans="2:6" x14ac:dyDescent="0.2">
      <c r="B103" s="4" t="str">
        <f t="shared" si="8"/>
        <v/>
      </c>
      <c r="C103" s="4">
        <f t="shared" si="5"/>
        <v>0</v>
      </c>
      <c r="D103" s="4">
        <v>0</v>
      </c>
      <c r="E103" s="4">
        <f t="shared" si="6"/>
        <v>0</v>
      </c>
      <c r="F103" s="4">
        <f t="shared" si="7"/>
        <v>0</v>
      </c>
    </row>
    <row r="104" spans="2:6" x14ac:dyDescent="0.2">
      <c r="B104" s="4" t="str">
        <f t="shared" si="8"/>
        <v/>
      </c>
      <c r="C104" s="4">
        <f t="shared" si="5"/>
        <v>0</v>
      </c>
      <c r="D104" s="4">
        <v>0</v>
      </c>
      <c r="E104" s="4">
        <f t="shared" si="6"/>
        <v>0</v>
      </c>
      <c r="F104" s="4">
        <f t="shared" si="7"/>
        <v>0</v>
      </c>
    </row>
    <row r="105" spans="2:6" x14ac:dyDescent="0.2">
      <c r="B105" s="4" t="str">
        <f t="shared" si="8"/>
        <v/>
      </c>
      <c r="C105" s="4">
        <f t="shared" si="5"/>
        <v>0</v>
      </c>
      <c r="D105" s="4">
        <v>0</v>
      </c>
      <c r="E105" s="4">
        <f t="shared" si="6"/>
        <v>0</v>
      </c>
      <c r="F105" s="4">
        <f t="shared" si="7"/>
        <v>0</v>
      </c>
    </row>
    <row r="106" spans="2:6" x14ac:dyDescent="0.2">
      <c r="B106" s="4" t="str">
        <f t="shared" si="8"/>
        <v/>
      </c>
      <c r="C106" s="4">
        <f t="shared" si="5"/>
        <v>0</v>
      </c>
      <c r="D106" s="4">
        <v>0</v>
      </c>
      <c r="E106" s="4">
        <f t="shared" si="6"/>
        <v>0</v>
      </c>
      <c r="F106" s="4">
        <f t="shared" si="7"/>
        <v>0</v>
      </c>
    </row>
    <row r="107" spans="2:6" x14ac:dyDescent="0.2">
      <c r="B107" s="4" t="str">
        <f t="shared" si="8"/>
        <v/>
      </c>
      <c r="C107" s="4">
        <f t="shared" si="5"/>
        <v>0</v>
      </c>
      <c r="D107" s="4">
        <v>0</v>
      </c>
      <c r="E107" s="4">
        <f t="shared" si="6"/>
        <v>0</v>
      </c>
      <c r="F107" s="4">
        <f t="shared" si="7"/>
        <v>0</v>
      </c>
    </row>
    <row r="108" spans="2:6" x14ac:dyDescent="0.2">
      <c r="B108" s="4" t="str">
        <f t="shared" si="8"/>
        <v/>
      </c>
      <c r="C108" s="4">
        <f t="shared" si="5"/>
        <v>0</v>
      </c>
      <c r="D108" s="4">
        <v>0</v>
      </c>
      <c r="E108" s="4">
        <f t="shared" si="6"/>
        <v>0</v>
      </c>
      <c r="F108" s="4">
        <f t="shared" si="7"/>
        <v>0</v>
      </c>
    </row>
    <row r="109" spans="2:6" x14ac:dyDescent="0.2">
      <c r="B109" s="4" t="str">
        <f t="shared" si="8"/>
        <v/>
      </c>
      <c r="C109" s="4">
        <f t="shared" si="5"/>
        <v>0</v>
      </c>
      <c r="D109" s="4">
        <v>0</v>
      </c>
      <c r="E109" s="4">
        <f t="shared" si="6"/>
        <v>0</v>
      </c>
      <c r="F109" s="4">
        <f t="shared" si="7"/>
        <v>0</v>
      </c>
    </row>
    <row r="110" spans="2:6" x14ac:dyDescent="0.2">
      <c r="B110" s="4" t="str">
        <f t="shared" si="8"/>
        <v/>
      </c>
      <c r="C110" s="4">
        <f t="shared" si="5"/>
        <v>0</v>
      </c>
      <c r="D110" s="4">
        <v>0</v>
      </c>
      <c r="E110" s="4">
        <f t="shared" si="6"/>
        <v>0</v>
      </c>
      <c r="F110" s="4">
        <f t="shared" si="7"/>
        <v>0</v>
      </c>
    </row>
    <row r="111" spans="2:6" x14ac:dyDescent="0.2">
      <c r="B111" s="4" t="str">
        <f t="shared" si="8"/>
        <v/>
      </c>
      <c r="C111" s="4">
        <f t="shared" si="5"/>
        <v>0</v>
      </c>
      <c r="D111" s="4">
        <v>0</v>
      </c>
      <c r="E111" s="4">
        <f t="shared" si="6"/>
        <v>0</v>
      </c>
      <c r="F111" s="4">
        <f t="shared" si="7"/>
        <v>0</v>
      </c>
    </row>
    <row r="112" spans="2:6" x14ac:dyDescent="0.2">
      <c r="B112" s="4" t="str">
        <f t="shared" si="8"/>
        <v/>
      </c>
      <c r="C112" s="4">
        <f t="shared" ref="C112:C114" si="9">IF(B112="",0,INT((A$5-A$7)*VLOOKUP(B112,randtable,1+A$9)+A$7))</f>
        <v>0</v>
      </c>
      <c r="D112" s="4">
        <v>0</v>
      </c>
      <c r="E112" s="4">
        <f t="shared" si="6"/>
        <v>0</v>
      </c>
      <c r="F112" s="4">
        <f t="shared" si="7"/>
        <v>0</v>
      </c>
    </row>
    <row r="113" spans="2:6" x14ac:dyDescent="0.2">
      <c r="B113" s="4" t="str">
        <f t="shared" si="8"/>
        <v/>
      </c>
      <c r="C113" s="4">
        <f t="shared" si="9"/>
        <v>0</v>
      </c>
      <c r="D113" s="4">
        <v>0</v>
      </c>
      <c r="E113" s="4">
        <f t="shared" si="6"/>
        <v>0</v>
      </c>
      <c r="F113" s="4">
        <f t="shared" si="7"/>
        <v>0</v>
      </c>
    </row>
    <row r="114" spans="2:6" x14ac:dyDescent="0.2">
      <c r="B114" s="4" t="str">
        <f t="shared" si="8"/>
        <v/>
      </c>
      <c r="C114" s="4">
        <f t="shared" si="9"/>
        <v>0</v>
      </c>
      <c r="D114" s="4">
        <v>0</v>
      </c>
      <c r="E114" s="4">
        <f t="shared" si="6"/>
        <v>0</v>
      </c>
      <c r="F114" s="4">
        <f t="shared" si="7"/>
        <v>0</v>
      </c>
    </row>
    <row r="115" spans="2:6" x14ac:dyDescent="0.2">
      <c r="C115" s="4"/>
      <c r="E115" s="4">
        <f t="shared" si="6"/>
        <v>0</v>
      </c>
      <c r="F115" s="4">
        <f t="shared" si="7"/>
        <v>0</v>
      </c>
    </row>
    <row r="116" spans="2:6" x14ac:dyDescent="0.2">
      <c r="C116" s="4"/>
      <c r="E116" s="4">
        <f t="shared" si="6"/>
        <v>0</v>
      </c>
      <c r="F116" s="4">
        <f t="shared" si="7"/>
        <v>0</v>
      </c>
    </row>
    <row r="117" spans="2:6" x14ac:dyDescent="0.2">
      <c r="C117" s="4"/>
      <c r="E117" s="4">
        <f t="shared" si="6"/>
        <v>0</v>
      </c>
      <c r="F117" s="4">
        <f t="shared" si="7"/>
        <v>0</v>
      </c>
    </row>
    <row r="118" spans="2:6" x14ac:dyDescent="0.2">
      <c r="C118" s="4"/>
      <c r="E118" s="4">
        <f t="shared" si="6"/>
        <v>0</v>
      </c>
      <c r="F118" s="4">
        <f t="shared" si="7"/>
        <v>0</v>
      </c>
    </row>
    <row r="119" spans="2:6" x14ac:dyDescent="0.2">
      <c r="C119" s="4"/>
      <c r="E119" s="4">
        <f t="shared" si="6"/>
        <v>0</v>
      </c>
      <c r="F119" s="4">
        <f t="shared" si="7"/>
        <v>0</v>
      </c>
    </row>
    <row r="120" spans="2:6" x14ac:dyDescent="0.2">
      <c r="C120" s="4"/>
      <c r="E120" s="4">
        <f t="shared" si="6"/>
        <v>0</v>
      </c>
      <c r="F120" s="4">
        <f t="shared" si="7"/>
        <v>0</v>
      </c>
    </row>
    <row r="121" spans="2:6" x14ac:dyDescent="0.2">
      <c r="C121" s="4"/>
      <c r="E121" s="4">
        <f t="shared" si="6"/>
        <v>0</v>
      </c>
      <c r="F121" s="4">
        <f t="shared" si="7"/>
        <v>0</v>
      </c>
    </row>
    <row r="122" spans="2:6" x14ac:dyDescent="0.2">
      <c r="C122" s="4"/>
      <c r="E122" s="4">
        <f t="shared" si="6"/>
        <v>0</v>
      </c>
      <c r="F122" s="4">
        <f t="shared" si="7"/>
        <v>0</v>
      </c>
    </row>
    <row r="123" spans="2:6" x14ac:dyDescent="0.2">
      <c r="E123" s="4">
        <f t="shared" si="6"/>
        <v>0</v>
      </c>
      <c r="F123" s="4">
        <f t="shared" si="7"/>
        <v>0</v>
      </c>
    </row>
    <row r="124" spans="2:6" x14ac:dyDescent="0.2">
      <c r="E124" s="4">
        <f t="shared" si="6"/>
        <v>0</v>
      </c>
      <c r="F124" s="4">
        <f t="shared" si="7"/>
        <v>0</v>
      </c>
    </row>
    <row r="125" spans="2:6" x14ac:dyDescent="0.2">
      <c r="E125" s="4">
        <f t="shared" si="6"/>
        <v>0</v>
      </c>
      <c r="F125" s="4">
        <f t="shared" si="7"/>
        <v>0</v>
      </c>
    </row>
    <row r="126" spans="2:6" x14ac:dyDescent="0.2">
      <c r="E126" s="4">
        <f t="shared" si="6"/>
        <v>0</v>
      </c>
      <c r="F126" s="4">
        <f t="shared" si="7"/>
        <v>0</v>
      </c>
    </row>
    <row r="127" spans="2:6" x14ac:dyDescent="0.2">
      <c r="E127" s="4">
        <f t="shared" si="6"/>
        <v>0</v>
      </c>
      <c r="F127" s="4">
        <f t="shared" si="7"/>
        <v>0</v>
      </c>
    </row>
    <row r="128" spans="2:6" x14ac:dyDescent="0.2">
      <c r="E128" s="4">
        <f t="shared" si="6"/>
        <v>0</v>
      </c>
      <c r="F128" s="4">
        <f t="shared" si="7"/>
        <v>0</v>
      </c>
    </row>
    <row r="129" spans="5:6" x14ac:dyDescent="0.2">
      <c r="E129" s="4">
        <f t="shared" si="6"/>
        <v>0</v>
      </c>
      <c r="F129" s="4">
        <f t="shared" si="7"/>
        <v>0</v>
      </c>
    </row>
    <row r="130" spans="5:6" x14ac:dyDescent="0.2">
      <c r="E130" s="4">
        <f t="shared" si="6"/>
        <v>0</v>
      </c>
      <c r="F130" s="4">
        <f t="shared" si="7"/>
        <v>0</v>
      </c>
    </row>
    <row r="131" spans="5:6" x14ac:dyDescent="0.2">
      <c r="E131" s="4">
        <f t="shared" si="6"/>
        <v>0</v>
      </c>
      <c r="F131" s="4">
        <f t="shared" si="7"/>
        <v>0</v>
      </c>
    </row>
    <row r="132" spans="5:6" x14ac:dyDescent="0.2">
      <c r="E132" s="4">
        <f t="shared" si="6"/>
        <v>0</v>
      </c>
      <c r="F132" s="4">
        <f t="shared" si="7"/>
        <v>0</v>
      </c>
    </row>
    <row r="133" spans="5:6" x14ac:dyDescent="0.2">
      <c r="E133" s="4">
        <f t="shared" si="6"/>
        <v>0</v>
      </c>
      <c r="F133" s="4">
        <f t="shared" si="7"/>
        <v>0</v>
      </c>
    </row>
    <row r="134" spans="5:6" x14ac:dyDescent="0.2">
      <c r="E134" s="4">
        <f t="shared" si="6"/>
        <v>0</v>
      </c>
      <c r="F134" s="4">
        <f t="shared" si="7"/>
        <v>0</v>
      </c>
    </row>
    <row r="135" spans="5:6" x14ac:dyDescent="0.2">
      <c r="E135" s="4">
        <f t="shared" si="6"/>
        <v>0</v>
      </c>
      <c r="F135" s="4">
        <f t="shared" si="7"/>
        <v>0</v>
      </c>
    </row>
    <row r="136" spans="5:6" x14ac:dyDescent="0.2">
      <c r="E136" s="4">
        <f t="shared" si="6"/>
        <v>0</v>
      </c>
      <c r="F136" s="4">
        <f t="shared" si="7"/>
        <v>0</v>
      </c>
    </row>
    <row r="137" spans="5:6" x14ac:dyDescent="0.2">
      <c r="E137" s="4">
        <f t="shared" si="6"/>
        <v>0</v>
      </c>
      <c r="F137" s="4">
        <f t="shared" si="7"/>
        <v>0</v>
      </c>
    </row>
    <row r="138" spans="5:6" x14ac:dyDescent="0.2">
      <c r="E138" s="4">
        <f t="shared" si="6"/>
        <v>0</v>
      </c>
      <c r="F138" s="4">
        <f t="shared" si="7"/>
        <v>0</v>
      </c>
    </row>
    <row r="139" spans="5:6" x14ac:dyDescent="0.2">
      <c r="E139" s="4">
        <f t="shared" si="6"/>
        <v>0</v>
      </c>
      <c r="F139" s="4">
        <f t="shared" si="7"/>
        <v>0</v>
      </c>
    </row>
    <row r="140" spans="5:6" x14ac:dyDescent="0.2">
      <c r="E140" s="4">
        <f t="shared" si="6"/>
        <v>0</v>
      </c>
      <c r="F140" s="4">
        <f t="shared" si="7"/>
        <v>0</v>
      </c>
    </row>
    <row r="141" spans="5:6" x14ac:dyDescent="0.2">
      <c r="E141" s="4">
        <f t="shared" si="6"/>
        <v>0</v>
      </c>
      <c r="F141" s="4">
        <f t="shared" si="7"/>
        <v>0</v>
      </c>
    </row>
    <row r="142" spans="5:6" x14ac:dyDescent="0.2">
      <c r="E142" s="4">
        <f t="shared" si="6"/>
        <v>0</v>
      </c>
      <c r="F142" s="4">
        <f t="shared" si="7"/>
        <v>0</v>
      </c>
    </row>
    <row r="143" spans="5:6" x14ac:dyDescent="0.2">
      <c r="E143" s="4">
        <f t="shared" si="6"/>
        <v>0</v>
      </c>
      <c r="F143" s="4">
        <f t="shared" si="7"/>
        <v>0</v>
      </c>
    </row>
    <row r="144" spans="5:6" x14ac:dyDescent="0.2">
      <c r="E144" s="4">
        <f t="shared" ref="E144:E155" si="10">C144*D144</f>
        <v>0</v>
      </c>
      <c r="F144" s="4">
        <f t="shared" ref="F144:F155" si="11">C144*(1-D144)</f>
        <v>0</v>
      </c>
    </row>
    <row r="145" spans="5:6" x14ac:dyDescent="0.2">
      <c r="E145" s="4">
        <f t="shared" si="10"/>
        <v>0</v>
      </c>
      <c r="F145" s="4">
        <f t="shared" si="11"/>
        <v>0</v>
      </c>
    </row>
    <row r="146" spans="5:6" x14ac:dyDescent="0.2">
      <c r="E146" s="4">
        <f t="shared" si="10"/>
        <v>0</v>
      </c>
      <c r="F146" s="4">
        <f t="shared" si="11"/>
        <v>0</v>
      </c>
    </row>
    <row r="147" spans="5:6" x14ac:dyDescent="0.2">
      <c r="E147" s="4">
        <f t="shared" si="10"/>
        <v>0</v>
      </c>
      <c r="F147" s="4">
        <f t="shared" si="11"/>
        <v>0</v>
      </c>
    </row>
    <row r="148" spans="5:6" x14ac:dyDescent="0.2">
      <c r="E148" s="4">
        <f t="shared" si="10"/>
        <v>0</v>
      </c>
      <c r="F148" s="4">
        <f t="shared" si="11"/>
        <v>0</v>
      </c>
    </row>
    <row r="149" spans="5:6" x14ac:dyDescent="0.2">
      <c r="E149" s="4">
        <f t="shared" si="10"/>
        <v>0</v>
      </c>
      <c r="F149" s="4">
        <f t="shared" si="11"/>
        <v>0</v>
      </c>
    </row>
    <row r="150" spans="5:6" x14ac:dyDescent="0.2">
      <c r="E150" s="4">
        <f t="shared" si="10"/>
        <v>0</v>
      </c>
      <c r="F150" s="4">
        <f t="shared" si="11"/>
        <v>0</v>
      </c>
    </row>
    <row r="151" spans="5:6" x14ac:dyDescent="0.2">
      <c r="E151" s="4">
        <f t="shared" si="10"/>
        <v>0</v>
      </c>
      <c r="F151" s="4">
        <f t="shared" si="11"/>
        <v>0</v>
      </c>
    </row>
    <row r="152" spans="5:6" x14ac:dyDescent="0.2">
      <c r="E152" s="4">
        <f t="shared" si="10"/>
        <v>0</v>
      </c>
      <c r="F152" s="4">
        <f t="shared" si="11"/>
        <v>0</v>
      </c>
    </row>
    <row r="153" spans="5:6" x14ac:dyDescent="0.2">
      <c r="E153" s="4">
        <f t="shared" si="10"/>
        <v>0</v>
      </c>
      <c r="F153" s="4">
        <f t="shared" si="11"/>
        <v>0</v>
      </c>
    </row>
    <row r="154" spans="5:6" x14ac:dyDescent="0.2">
      <c r="E154" s="4">
        <f t="shared" si="10"/>
        <v>0</v>
      </c>
      <c r="F154" s="4">
        <f t="shared" si="11"/>
        <v>0</v>
      </c>
    </row>
    <row r="155" spans="5:6" x14ac:dyDescent="0.2">
      <c r="E155" s="4">
        <f t="shared" si="10"/>
        <v>0</v>
      </c>
      <c r="F155" s="4">
        <f t="shared" si="11"/>
        <v>0</v>
      </c>
    </row>
  </sheetData>
  <conditionalFormatting sqref="C5:F15 E16:F155 C16:D120">
    <cfRule type="cellIs" dxfId="7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61"/>
  <sheetViews>
    <sheetView tabSelected="1" zoomScale="115" zoomScaleNormal="115" zoomScalePageLayoutView="225" workbookViewId="0">
      <selection activeCell="I23" sqref="I23"/>
    </sheetView>
  </sheetViews>
  <sheetFormatPr defaultColWidth="11" defaultRowHeight="12.6" x14ac:dyDescent="0.2"/>
  <cols>
    <col min="1" max="1" width="6.1796875" customWidth="1"/>
    <col min="4" max="4" width="10.7265625" style="4" customWidth="1"/>
    <col min="5" max="5" width="11.26953125" style="4" customWidth="1"/>
    <col min="6" max="6" width="11" style="4"/>
    <col min="7" max="7" width="4.54296875" customWidth="1"/>
    <col min="8" max="8" width="14.1796875" customWidth="1"/>
  </cols>
  <sheetData>
    <row r="1" spans="1:9" ht="16.2" x14ac:dyDescent="0.3">
      <c r="A1" s="5" t="s">
        <v>1</v>
      </c>
    </row>
    <row r="3" spans="1:9" x14ac:dyDescent="0.2">
      <c r="A3" t="s">
        <v>15</v>
      </c>
    </row>
    <row r="4" spans="1:9" x14ac:dyDescent="0.2">
      <c r="A4" t="s">
        <v>17</v>
      </c>
    </row>
    <row r="5" spans="1:9" x14ac:dyDescent="0.2">
      <c r="A5" t="s">
        <v>23</v>
      </c>
    </row>
    <row r="7" spans="1:9" x14ac:dyDescent="0.2">
      <c r="B7" t="s">
        <v>7</v>
      </c>
      <c r="D7" s="4" t="s">
        <v>9</v>
      </c>
      <c r="E7" s="4" t="s">
        <v>8</v>
      </c>
      <c r="F7" s="4" t="s">
        <v>10</v>
      </c>
    </row>
    <row r="8" spans="1:9" ht="25.2" x14ac:dyDescent="0.2">
      <c r="C8" s="4"/>
      <c r="D8" s="3" t="s">
        <v>13</v>
      </c>
    </row>
    <row r="9" spans="1:9" x14ac:dyDescent="0.2">
      <c r="C9" s="4"/>
      <c r="H9" s="12" t="s">
        <v>14</v>
      </c>
      <c r="I9" s="10">
        <f>SUM(C10:C24)</f>
        <v>9097670</v>
      </c>
    </row>
    <row r="10" spans="1:9" x14ac:dyDescent="0.2">
      <c r="B10" s="4">
        <v>1</v>
      </c>
      <c r="C10" s="9">
        <v>233718</v>
      </c>
      <c r="D10" s="4">
        <v>0</v>
      </c>
      <c r="E10" s="9">
        <f>C10*D10</f>
        <v>0</v>
      </c>
      <c r="F10" s="9">
        <f>C10*(1-D10)</f>
        <v>233718</v>
      </c>
      <c r="I10" s="10"/>
    </row>
    <row r="11" spans="1:9" x14ac:dyDescent="0.2">
      <c r="B11" s="4">
        <v>2</v>
      </c>
      <c r="C11" s="9">
        <v>978113</v>
      </c>
      <c r="D11" s="4">
        <v>0</v>
      </c>
      <c r="E11" s="9">
        <f t="shared" ref="E11:E24" si="0">C11*D11</f>
        <v>0</v>
      </c>
      <c r="F11" s="9">
        <f t="shared" ref="F11:F24" si="1">C11*(1-D11)</f>
        <v>978113</v>
      </c>
      <c r="H11" s="11" t="s">
        <v>11</v>
      </c>
      <c r="I11" s="10">
        <f>SUM(E10:E24)</f>
        <v>4548801</v>
      </c>
    </row>
    <row r="12" spans="1:9" x14ac:dyDescent="0.2">
      <c r="B12" s="4">
        <v>3</v>
      </c>
      <c r="C12" s="9">
        <v>454924</v>
      </c>
      <c r="D12" s="4">
        <v>0</v>
      </c>
      <c r="E12" s="9">
        <f t="shared" si="0"/>
        <v>0</v>
      </c>
      <c r="F12" s="9">
        <f t="shared" si="1"/>
        <v>454924</v>
      </c>
      <c r="H12" s="12"/>
      <c r="I12" s="10"/>
    </row>
    <row r="13" spans="1:9" x14ac:dyDescent="0.2">
      <c r="B13" s="4">
        <v>4</v>
      </c>
      <c r="C13" s="9">
        <v>679537</v>
      </c>
      <c r="D13" s="4">
        <v>1</v>
      </c>
      <c r="E13" s="9">
        <f t="shared" si="0"/>
        <v>679537</v>
      </c>
      <c r="F13" s="9">
        <f t="shared" si="1"/>
        <v>0</v>
      </c>
      <c r="H13" s="11" t="s">
        <v>12</v>
      </c>
      <c r="I13" s="10">
        <f>SUM(F10:F24)</f>
        <v>4548869</v>
      </c>
    </row>
    <row r="14" spans="1:9" x14ac:dyDescent="0.2">
      <c r="B14" s="4">
        <v>5</v>
      </c>
      <c r="C14" s="9">
        <v>487988</v>
      </c>
      <c r="D14" s="4">
        <v>1</v>
      </c>
      <c r="E14" s="9">
        <f t="shared" si="0"/>
        <v>487988</v>
      </c>
      <c r="F14" s="9">
        <f t="shared" si="1"/>
        <v>0</v>
      </c>
      <c r="H14" s="11"/>
      <c r="I14" s="10"/>
    </row>
    <row r="15" spans="1:9" x14ac:dyDescent="0.2">
      <c r="B15" s="4">
        <v>6</v>
      </c>
      <c r="C15" s="9">
        <v>358201</v>
      </c>
      <c r="D15" s="4">
        <v>0</v>
      </c>
      <c r="E15" s="9">
        <f t="shared" si="0"/>
        <v>0</v>
      </c>
      <c r="F15" s="9">
        <f t="shared" si="1"/>
        <v>358201</v>
      </c>
      <c r="H15" s="11" t="s">
        <v>0</v>
      </c>
      <c r="I15" s="10">
        <f>I13-I11</f>
        <v>68</v>
      </c>
    </row>
    <row r="16" spans="1:9" x14ac:dyDescent="0.2">
      <c r="B16" s="4">
        <v>7</v>
      </c>
      <c r="C16" s="9">
        <v>898785</v>
      </c>
      <c r="D16" s="4">
        <v>1</v>
      </c>
      <c r="E16" s="9">
        <f t="shared" si="0"/>
        <v>898785</v>
      </c>
      <c r="F16" s="9">
        <f t="shared" si="1"/>
        <v>0</v>
      </c>
    </row>
    <row r="17" spans="2:9" x14ac:dyDescent="0.2">
      <c r="B17" s="4">
        <v>8</v>
      </c>
      <c r="C17" s="9">
        <v>376407</v>
      </c>
      <c r="D17" s="4">
        <v>0</v>
      </c>
      <c r="E17" s="9">
        <f t="shared" si="0"/>
        <v>0</v>
      </c>
      <c r="F17" s="9">
        <f t="shared" si="1"/>
        <v>376407</v>
      </c>
      <c r="H17" s="12" t="s">
        <v>22</v>
      </c>
      <c r="I17">
        <f>I15/I9</f>
        <v>7.4744412580363982E-6</v>
      </c>
    </row>
    <row r="18" spans="2:9" x14ac:dyDescent="0.2">
      <c r="B18" s="4">
        <v>9</v>
      </c>
      <c r="C18" s="9">
        <v>562716</v>
      </c>
      <c r="D18" s="4">
        <v>1</v>
      </c>
      <c r="E18" s="9">
        <f t="shared" si="0"/>
        <v>562716</v>
      </c>
      <c r="F18" s="9">
        <f t="shared" si="1"/>
        <v>0</v>
      </c>
    </row>
    <row r="19" spans="2:9" x14ac:dyDescent="0.2">
      <c r="B19" s="4">
        <v>10</v>
      </c>
      <c r="C19" s="9">
        <v>838189</v>
      </c>
      <c r="D19" s="4">
        <v>0</v>
      </c>
      <c r="E19" s="9">
        <f t="shared" si="0"/>
        <v>0</v>
      </c>
      <c r="F19" s="9">
        <f t="shared" si="1"/>
        <v>838189</v>
      </c>
    </row>
    <row r="20" spans="2:9" x14ac:dyDescent="0.2">
      <c r="B20" s="4">
        <v>11</v>
      </c>
      <c r="C20" s="9">
        <v>861661</v>
      </c>
      <c r="D20" s="4">
        <v>0</v>
      </c>
      <c r="E20" s="9">
        <f t="shared" si="0"/>
        <v>0</v>
      </c>
      <c r="F20" s="9">
        <f t="shared" si="1"/>
        <v>861661</v>
      </c>
    </row>
    <row r="21" spans="2:9" x14ac:dyDescent="0.2">
      <c r="B21" s="4">
        <v>12</v>
      </c>
      <c r="C21" s="9">
        <v>455414</v>
      </c>
      <c r="D21" s="4">
        <v>1</v>
      </c>
      <c r="E21" s="9">
        <f t="shared" si="0"/>
        <v>455414</v>
      </c>
      <c r="F21" s="9">
        <f t="shared" si="1"/>
        <v>0</v>
      </c>
    </row>
    <row r="22" spans="2:9" x14ac:dyDescent="0.2">
      <c r="B22" s="4">
        <v>13</v>
      </c>
      <c r="C22" s="9">
        <v>565251</v>
      </c>
      <c r="D22" s="4">
        <v>1</v>
      </c>
      <c r="E22" s="9">
        <f t="shared" si="0"/>
        <v>565251</v>
      </c>
      <c r="F22" s="9">
        <f t="shared" si="1"/>
        <v>0</v>
      </c>
    </row>
    <row r="23" spans="2:9" x14ac:dyDescent="0.2">
      <c r="B23" s="4">
        <v>14</v>
      </c>
      <c r="C23" s="9">
        <v>899110</v>
      </c>
      <c r="D23" s="4">
        <v>1</v>
      </c>
      <c r="E23" s="9">
        <f t="shared" si="0"/>
        <v>899110</v>
      </c>
      <c r="F23" s="9">
        <f t="shared" si="1"/>
        <v>0</v>
      </c>
    </row>
    <row r="24" spans="2:9" x14ac:dyDescent="0.2">
      <c r="B24" s="4">
        <v>15</v>
      </c>
      <c r="C24" s="9">
        <v>447656</v>
      </c>
      <c r="D24" s="4">
        <v>0</v>
      </c>
      <c r="E24" s="9">
        <f t="shared" si="0"/>
        <v>0</v>
      </c>
      <c r="F24" s="9">
        <f t="shared" si="1"/>
        <v>447656</v>
      </c>
    </row>
    <row r="25" spans="2:9" x14ac:dyDescent="0.2">
      <c r="C25" s="4"/>
      <c r="E25" s="4">
        <f t="shared" ref="E25:E49" si="2">C25*D25</f>
        <v>0</v>
      </c>
      <c r="F25" s="4">
        <f t="shared" ref="F25:F49" si="3">C25*(1-D25)</f>
        <v>0</v>
      </c>
    </row>
    <row r="26" spans="2:9" x14ac:dyDescent="0.2">
      <c r="C26" s="4"/>
      <c r="E26" s="4">
        <f t="shared" si="2"/>
        <v>0</v>
      </c>
      <c r="F26" s="4">
        <f t="shared" si="3"/>
        <v>0</v>
      </c>
    </row>
    <row r="27" spans="2:9" x14ac:dyDescent="0.2">
      <c r="C27" s="4"/>
      <c r="E27" s="4">
        <f t="shared" si="2"/>
        <v>0</v>
      </c>
      <c r="F27" s="4">
        <f t="shared" si="3"/>
        <v>0</v>
      </c>
    </row>
    <row r="28" spans="2:9" x14ac:dyDescent="0.2">
      <c r="C28" s="4"/>
      <c r="E28" s="4">
        <f t="shared" si="2"/>
        <v>0</v>
      </c>
      <c r="F28" s="4">
        <f t="shared" si="3"/>
        <v>0</v>
      </c>
    </row>
    <row r="29" spans="2:9" x14ac:dyDescent="0.2">
      <c r="E29" s="4">
        <f t="shared" si="2"/>
        <v>0</v>
      </c>
      <c r="F29" s="4">
        <f t="shared" si="3"/>
        <v>0</v>
      </c>
    </row>
    <row r="30" spans="2:9" x14ac:dyDescent="0.2">
      <c r="E30" s="4">
        <f t="shared" si="2"/>
        <v>0</v>
      </c>
      <c r="F30" s="4">
        <f t="shared" si="3"/>
        <v>0</v>
      </c>
    </row>
    <row r="31" spans="2:9" x14ac:dyDescent="0.2">
      <c r="E31" s="4">
        <f t="shared" si="2"/>
        <v>0</v>
      </c>
      <c r="F31" s="4">
        <f t="shared" si="3"/>
        <v>0</v>
      </c>
    </row>
    <row r="32" spans="2:9" x14ac:dyDescent="0.2">
      <c r="E32" s="4">
        <f t="shared" si="2"/>
        <v>0</v>
      </c>
      <c r="F32" s="4">
        <f t="shared" si="3"/>
        <v>0</v>
      </c>
    </row>
    <row r="33" spans="5:6" x14ac:dyDescent="0.2">
      <c r="E33" s="4">
        <f t="shared" si="2"/>
        <v>0</v>
      </c>
      <c r="F33" s="4">
        <f t="shared" si="3"/>
        <v>0</v>
      </c>
    </row>
    <row r="34" spans="5:6" x14ac:dyDescent="0.2">
      <c r="E34" s="4">
        <f t="shared" si="2"/>
        <v>0</v>
      </c>
      <c r="F34" s="4">
        <f t="shared" si="3"/>
        <v>0</v>
      </c>
    </row>
    <row r="35" spans="5:6" x14ac:dyDescent="0.2">
      <c r="E35" s="4">
        <f t="shared" si="2"/>
        <v>0</v>
      </c>
      <c r="F35" s="4">
        <f t="shared" si="3"/>
        <v>0</v>
      </c>
    </row>
    <row r="36" spans="5:6" x14ac:dyDescent="0.2">
      <c r="E36" s="4">
        <f t="shared" si="2"/>
        <v>0</v>
      </c>
      <c r="F36" s="4">
        <f t="shared" si="3"/>
        <v>0</v>
      </c>
    </row>
    <row r="37" spans="5:6" x14ac:dyDescent="0.2">
      <c r="E37" s="4">
        <f t="shared" si="2"/>
        <v>0</v>
      </c>
      <c r="F37" s="4">
        <f t="shared" si="3"/>
        <v>0</v>
      </c>
    </row>
    <row r="38" spans="5:6" x14ac:dyDescent="0.2">
      <c r="E38" s="4">
        <f t="shared" si="2"/>
        <v>0</v>
      </c>
      <c r="F38" s="4">
        <f t="shared" si="3"/>
        <v>0</v>
      </c>
    </row>
    <row r="39" spans="5:6" x14ac:dyDescent="0.2">
      <c r="E39" s="4">
        <f t="shared" si="2"/>
        <v>0</v>
      </c>
      <c r="F39" s="4">
        <f t="shared" si="3"/>
        <v>0</v>
      </c>
    </row>
    <row r="40" spans="5:6" x14ac:dyDescent="0.2">
      <c r="E40" s="4">
        <f t="shared" si="2"/>
        <v>0</v>
      </c>
      <c r="F40" s="4">
        <f t="shared" si="3"/>
        <v>0</v>
      </c>
    </row>
    <row r="41" spans="5:6" x14ac:dyDescent="0.2">
      <c r="E41" s="4">
        <f t="shared" si="2"/>
        <v>0</v>
      </c>
      <c r="F41" s="4">
        <f t="shared" si="3"/>
        <v>0</v>
      </c>
    </row>
    <row r="42" spans="5:6" x14ac:dyDescent="0.2">
      <c r="E42" s="4">
        <f t="shared" si="2"/>
        <v>0</v>
      </c>
      <c r="F42" s="4">
        <f t="shared" si="3"/>
        <v>0</v>
      </c>
    </row>
    <row r="43" spans="5:6" x14ac:dyDescent="0.2">
      <c r="E43" s="4">
        <f t="shared" si="2"/>
        <v>0</v>
      </c>
      <c r="F43" s="4">
        <f t="shared" si="3"/>
        <v>0</v>
      </c>
    </row>
    <row r="44" spans="5:6" x14ac:dyDescent="0.2">
      <c r="E44" s="4">
        <f t="shared" si="2"/>
        <v>0</v>
      </c>
      <c r="F44" s="4">
        <f t="shared" si="3"/>
        <v>0</v>
      </c>
    </row>
    <row r="45" spans="5:6" x14ac:dyDescent="0.2">
      <c r="E45" s="4">
        <f t="shared" si="2"/>
        <v>0</v>
      </c>
      <c r="F45" s="4">
        <f t="shared" si="3"/>
        <v>0</v>
      </c>
    </row>
    <row r="46" spans="5:6" x14ac:dyDescent="0.2">
      <c r="E46" s="4">
        <f t="shared" si="2"/>
        <v>0</v>
      </c>
      <c r="F46" s="4">
        <f t="shared" si="3"/>
        <v>0</v>
      </c>
    </row>
    <row r="47" spans="5:6" x14ac:dyDescent="0.2">
      <c r="E47" s="4">
        <f t="shared" si="2"/>
        <v>0</v>
      </c>
      <c r="F47" s="4">
        <f t="shared" si="3"/>
        <v>0</v>
      </c>
    </row>
    <row r="48" spans="5:6" x14ac:dyDescent="0.2">
      <c r="E48" s="4">
        <f t="shared" si="2"/>
        <v>0</v>
      </c>
      <c r="F48" s="4">
        <f t="shared" si="3"/>
        <v>0</v>
      </c>
    </row>
    <row r="49" spans="5:6" x14ac:dyDescent="0.2">
      <c r="E49" s="4">
        <f t="shared" si="2"/>
        <v>0</v>
      </c>
      <c r="F49" s="4">
        <f t="shared" si="3"/>
        <v>0</v>
      </c>
    </row>
    <row r="50" spans="5:6" x14ac:dyDescent="0.2">
      <c r="E50" s="4">
        <f t="shared" ref="E50:E61" si="4">C50*D50</f>
        <v>0</v>
      </c>
      <c r="F50" s="4">
        <f t="shared" ref="F50:F61" si="5">C50*(1-D50)</f>
        <v>0</v>
      </c>
    </row>
    <row r="51" spans="5:6" x14ac:dyDescent="0.2">
      <c r="E51" s="4">
        <f t="shared" si="4"/>
        <v>0</v>
      </c>
      <c r="F51" s="4">
        <f t="shared" si="5"/>
        <v>0</v>
      </c>
    </row>
    <row r="52" spans="5:6" x14ac:dyDescent="0.2">
      <c r="E52" s="4">
        <f t="shared" si="4"/>
        <v>0</v>
      </c>
      <c r="F52" s="4">
        <f t="shared" si="5"/>
        <v>0</v>
      </c>
    </row>
    <row r="53" spans="5:6" x14ac:dyDescent="0.2">
      <c r="E53" s="4">
        <f t="shared" si="4"/>
        <v>0</v>
      </c>
      <c r="F53" s="4">
        <f t="shared" si="5"/>
        <v>0</v>
      </c>
    </row>
    <row r="54" spans="5:6" x14ac:dyDescent="0.2">
      <c r="E54" s="4">
        <f t="shared" si="4"/>
        <v>0</v>
      </c>
      <c r="F54" s="4">
        <f t="shared" si="5"/>
        <v>0</v>
      </c>
    </row>
    <row r="55" spans="5:6" x14ac:dyDescent="0.2">
      <c r="E55" s="4">
        <f t="shared" si="4"/>
        <v>0</v>
      </c>
      <c r="F55" s="4">
        <f t="shared" si="5"/>
        <v>0</v>
      </c>
    </row>
    <row r="56" spans="5:6" x14ac:dyDescent="0.2">
      <c r="E56" s="4">
        <f t="shared" si="4"/>
        <v>0</v>
      </c>
      <c r="F56" s="4">
        <f t="shared" si="5"/>
        <v>0</v>
      </c>
    </row>
    <row r="57" spans="5:6" x14ac:dyDescent="0.2">
      <c r="E57" s="4">
        <f t="shared" si="4"/>
        <v>0</v>
      </c>
      <c r="F57" s="4">
        <f t="shared" si="5"/>
        <v>0</v>
      </c>
    </row>
    <row r="58" spans="5:6" x14ac:dyDescent="0.2">
      <c r="E58" s="4">
        <f t="shared" si="4"/>
        <v>0</v>
      </c>
      <c r="F58" s="4">
        <f t="shared" si="5"/>
        <v>0</v>
      </c>
    </row>
    <row r="59" spans="5:6" x14ac:dyDescent="0.2">
      <c r="E59" s="4">
        <f t="shared" si="4"/>
        <v>0</v>
      </c>
      <c r="F59" s="4">
        <f t="shared" si="5"/>
        <v>0</v>
      </c>
    </row>
    <row r="60" spans="5:6" x14ac:dyDescent="0.2">
      <c r="E60" s="4">
        <f t="shared" si="4"/>
        <v>0</v>
      </c>
      <c r="F60" s="4">
        <f t="shared" si="5"/>
        <v>0</v>
      </c>
    </row>
    <row r="61" spans="5:6" x14ac:dyDescent="0.2">
      <c r="E61" s="4">
        <f t="shared" si="4"/>
        <v>0</v>
      </c>
      <c r="F61" s="4">
        <f t="shared" si="5"/>
        <v>0</v>
      </c>
    </row>
  </sheetData>
  <conditionalFormatting sqref="C25:D26 C10:C24 E10:F61 C4:F9">
    <cfRule type="cellIs" dxfId="6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65"/>
  <sheetViews>
    <sheetView topLeftCell="A8" zoomScale="250" zoomScaleNormal="250" zoomScalePageLayoutView="250" workbookViewId="0">
      <selection activeCell="I21" sqref="I21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  <col min="8" max="8" width="11.81640625" customWidth="1"/>
  </cols>
  <sheetData>
    <row r="1" spans="1:9" ht="16.2" x14ac:dyDescent="0.3">
      <c r="A1" s="5" t="s">
        <v>1</v>
      </c>
    </row>
    <row r="3" spans="1:9" x14ac:dyDescent="0.2">
      <c r="A3" t="s">
        <v>15</v>
      </c>
    </row>
    <row r="5" spans="1:9" x14ac:dyDescent="0.2">
      <c r="A5" t="s">
        <v>17</v>
      </c>
    </row>
    <row r="7" spans="1:9" x14ac:dyDescent="0.2">
      <c r="A7" t="s">
        <v>16</v>
      </c>
    </row>
    <row r="8" spans="1:9" x14ac:dyDescent="0.2">
      <c r="A8" s="4"/>
    </row>
    <row r="11" spans="1:9" ht="13.8" x14ac:dyDescent="0.25">
      <c r="B11" s="14">
        <v>1</v>
      </c>
      <c r="D11" s="4" t="s">
        <v>9</v>
      </c>
      <c r="E11" s="4" t="s">
        <v>8</v>
      </c>
      <c r="F11" s="4" t="s">
        <v>10</v>
      </c>
    </row>
    <row r="12" spans="1:9" ht="25.2" x14ac:dyDescent="0.2">
      <c r="C12" s="4"/>
      <c r="D12" s="3" t="s">
        <v>13</v>
      </c>
    </row>
    <row r="13" spans="1:9" x14ac:dyDescent="0.2">
      <c r="C13" s="4"/>
      <c r="H13" s="12" t="s">
        <v>14</v>
      </c>
      <c r="I13" s="10">
        <f>SUM(C14:C28)</f>
        <v>9097670</v>
      </c>
    </row>
    <row r="14" spans="1:9" x14ac:dyDescent="0.2">
      <c r="B14" s="4">
        <v>1</v>
      </c>
      <c r="C14" s="9">
        <v>233718</v>
      </c>
      <c r="D14" s="4">
        <v>0</v>
      </c>
      <c r="E14" s="9">
        <f>C14*D14</f>
        <v>0</v>
      </c>
      <c r="F14" s="9">
        <f>C14*(1-D14)</f>
        <v>233718</v>
      </c>
      <c r="I14" s="10"/>
    </row>
    <row r="15" spans="1:9" x14ac:dyDescent="0.2">
      <c r="B15" s="4">
        <v>2</v>
      </c>
      <c r="C15" s="9">
        <v>978113</v>
      </c>
      <c r="D15" s="4">
        <v>0</v>
      </c>
      <c r="E15" s="9">
        <f t="shared" ref="E15:E65" si="0">C15*D15</f>
        <v>0</v>
      </c>
      <c r="F15" s="9">
        <f t="shared" ref="F15:F65" si="1">C15*(1-D15)</f>
        <v>978113</v>
      </c>
      <c r="H15" s="11" t="s">
        <v>11</v>
      </c>
      <c r="I15" s="10">
        <f>SUM(E14:E28)</f>
        <v>0</v>
      </c>
    </row>
    <row r="16" spans="1:9" x14ac:dyDescent="0.2">
      <c r="B16" s="4">
        <v>3</v>
      </c>
      <c r="C16" s="9">
        <v>454924</v>
      </c>
      <c r="D16" s="4">
        <v>0</v>
      </c>
      <c r="E16" s="9">
        <f t="shared" si="0"/>
        <v>0</v>
      </c>
      <c r="F16" s="9">
        <f t="shared" si="1"/>
        <v>454924</v>
      </c>
      <c r="H16" s="12"/>
      <c r="I16" s="10"/>
    </row>
    <row r="17" spans="2:9" x14ac:dyDescent="0.2">
      <c r="B17" s="4">
        <v>4</v>
      </c>
      <c r="C17" s="9">
        <v>679537</v>
      </c>
      <c r="D17" s="4">
        <v>0</v>
      </c>
      <c r="E17" s="9">
        <f t="shared" si="0"/>
        <v>0</v>
      </c>
      <c r="F17" s="9">
        <f t="shared" si="1"/>
        <v>679537</v>
      </c>
      <c r="H17" s="11" t="s">
        <v>12</v>
      </c>
      <c r="I17" s="10">
        <f>SUM(F14:F28)</f>
        <v>9097670</v>
      </c>
    </row>
    <row r="18" spans="2:9" x14ac:dyDescent="0.2">
      <c r="B18" s="4">
        <v>5</v>
      </c>
      <c r="C18" s="9">
        <v>487988</v>
      </c>
      <c r="D18" s="4">
        <v>0</v>
      </c>
      <c r="E18" s="9">
        <f t="shared" si="0"/>
        <v>0</v>
      </c>
      <c r="F18" s="9">
        <f t="shared" si="1"/>
        <v>487988</v>
      </c>
      <c r="H18" s="11"/>
      <c r="I18" s="10"/>
    </row>
    <row r="19" spans="2:9" x14ac:dyDescent="0.2">
      <c r="B19" s="4">
        <v>6</v>
      </c>
      <c r="C19" s="9">
        <v>358201</v>
      </c>
      <c r="D19" s="4">
        <v>0</v>
      </c>
      <c r="E19" s="9">
        <f t="shared" si="0"/>
        <v>0</v>
      </c>
      <c r="F19" s="9">
        <f t="shared" si="1"/>
        <v>358201</v>
      </c>
      <c r="H19" s="11" t="s">
        <v>0</v>
      </c>
      <c r="I19" s="10">
        <f>ABS(I15-I17)</f>
        <v>9097670</v>
      </c>
    </row>
    <row r="20" spans="2:9" x14ac:dyDescent="0.2">
      <c r="B20" s="4">
        <v>7</v>
      </c>
      <c r="C20" s="9">
        <v>898785</v>
      </c>
      <c r="D20" s="4">
        <v>0</v>
      </c>
      <c r="E20" s="9">
        <f t="shared" si="0"/>
        <v>0</v>
      </c>
      <c r="F20" s="9">
        <f t="shared" si="1"/>
        <v>898785</v>
      </c>
    </row>
    <row r="21" spans="2:9" x14ac:dyDescent="0.2">
      <c r="B21" s="4">
        <v>8</v>
      </c>
      <c r="C21" s="9">
        <v>376407</v>
      </c>
      <c r="D21" s="4">
        <v>0</v>
      </c>
      <c r="E21" s="9">
        <f t="shared" si="0"/>
        <v>0</v>
      </c>
      <c r="F21" s="9">
        <f t="shared" si="1"/>
        <v>376407</v>
      </c>
      <c r="H21" t="s">
        <v>22</v>
      </c>
      <c r="I21">
        <f>I19/I13</f>
        <v>1</v>
      </c>
    </row>
    <row r="22" spans="2:9" x14ac:dyDescent="0.2">
      <c r="B22" s="4">
        <v>9</v>
      </c>
      <c r="C22" s="9">
        <v>562716</v>
      </c>
      <c r="D22" s="4">
        <v>0</v>
      </c>
      <c r="E22" s="9">
        <f t="shared" si="0"/>
        <v>0</v>
      </c>
      <c r="F22" s="9">
        <f t="shared" si="1"/>
        <v>562716</v>
      </c>
    </row>
    <row r="23" spans="2:9" x14ac:dyDescent="0.2">
      <c r="B23" s="4">
        <v>10</v>
      </c>
      <c r="C23" s="9">
        <v>838189</v>
      </c>
      <c r="D23" s="4">
        <v>0</v>
      </c>
      <c r="E23" s="9">
        <f t="shared" si="0"/>
        <v>0</v>
      </c>
      <c r="F23" s="9">
        <f t="shared" si="1"/>
        <v>838189</v>
      </c>
    </row>
    <row r="24" spans="2:9" x14ac:dyDescent="0.2">
      <c r="B24" s="4">
        <v>11</v>
      </c>
      <c r="C24" s="9">
        <v>861661</v>
      </c>
      <c r="D24" s="4">
        <v>0</v>
      </c>
      <c r="E24" s="9">
        <f t="shared" si="0"/>
        <v>0</v>
      </c>
      <c r="F24" s="9">
        <f t="shared" si="1"/>
        <v>861661</v>
      </c>
    </row>
    <row r="25" spans="2:9" x14ac:dyDescent="0.2">
      <c r="B25" s="4">
        <v>12</v>
      </c>
      <c r="C25" s="9">
        <v>455414</v>
      </c>
      <c r="D25" s="4">
        <v>0</v>
      </c>
      <c r="E25" s="9">
        <f t="shared" si="0"/>
        <v>0</v>
      </c>
      <c r="F25" s="9">
        <f t="shared" si="1"/>
        <v>455414</v>
      </c>
    </row>
    <row r="26" spans="2:9" x14ac:dyDescent="0.2">
      <c r="B26" s="4">
        <v>13</v>
      </c>
      <c r="C26" s="9">
        <v>565251</v>
      </c>
      <c r="D26" s="4">
        <v>0</v>
      </c>
      <c r="E26" s="9">
        <f t="shared" si="0"/>
        <v>0</v>
      </c>
      <c r="F26" s="9">
        <f t="shared" si="1"/>
        <v>565251</v>
      </c>
    </row>
    <row r="27" spans="2:9" x14ac:dyDescent="0.2">
      <c r="B27" s="4">
        <v>14</v>
      </c>
      <c r="C27" s="9">
        <v>899110</v>
      </c>
      <c r="D27" s="4">
        <v>0</v>
      </c>
      <c r="E27" s="9">
        <f t="shared" si="0"/>
        <v>0</v>
      </c>
      <c r="F27" s="9">
        <f t="shared" si="1"/>
        <v>899110</v>
      </c>
    </row>
    <row r="28" spans="2:9" x14ac:dyDescent="0.2">
      <c r="B28" s="4">
        <v>15</v>
      </c>
      <c r="C28" s="9">
        <v>447656</v>
      </c>
      <c r="D28" s="4">
        <v>0</v>
      </c>
      <c r="E28" s="9">
        <f t="shared" si="0"/>
        <v>0</v>
      </c>
      <c r="F28" s="9">
        <f t="shared" si="1"/>
        <v>447656</v>
      </c>
    </row>
    <row r="29" spans="2:9" x14ac:dyDescent="0.2">
      <c r="C29" s="4"/>
      <c r="E29" s="4">
        <f t="shared" si="0"/>
        <v>0</v>
      </c>
      <c r="F29" s="4">
        <f t="shared" si="1"/>
        <v>0</v>
      </c>
    </row>
    <row r="30" spans="2:9" x14ac:dyDescent="0.2">
      <c r="C30" s="4"/>
      <c r="E30" s="4">
        <f t="shared" si="0"/>
        <v>0</v>
      </c>
      <c r="F30" s="4">
        <f t="shared" si="1"/>
        <v>0</v>
      </c>
    </row>
    <row r="31" spans="2:9" x14ac:dyDescent="0.2">
      <c r="C31" s="4"/>
      <c r="E31" s="4">
        <f t="shared" si="0"/>
        <v>0</v>
      </c>
      <c r="F31" s="4">
        <f t="shared" si="1"/>
        <v>0</v>
      </c>
    </row>
    <row r="32" spans="2:9" x14ac:dyDescent="0.2">
      <c r="C32" s="4"/>
      <c r="E32" s="4">
        <f t="shared" si="0"/>
        <v>0</v>
      </c>
      <c r="F32" s="4">
        <f t="shared" si="1"/>
        <v>0</v>
      </c>
    </row>
    <row r="33" spans="5:6" x14ac:dyDescent="0.2">
      <c r="E33" s="4">
        <f t="shared" si="0"/>
        <v>0</v>
      </c>
      <c r="F33" s="4">
        <f t="shared" si="1"/>
        <v>0</v>
      </c>
    </row>
    <row r="34" spans="5:6" x14ac:dyDescent="0.2">
      <c r="E34" s="4">
        <f t="shared" si="0"/>
        <v>0</v>
      </c>
      <c r="F34" s="4">
        <f t="shared" si="1"/>
        <v>0</v>
      </c>
    </row>
    <row r="35" spans="5:6" x14ac:dyDescent="0.2">
      <c r="E35" s="4">
        <f t="shared" si="0"/>
        <v>0</v>
      </c>
      <c r="F35" s="4">
        <f t="shared" si="1"/>
        <v>0</v>
      </c>
    </row>
    <row r="36" spans="5:6" x14ac:dyDescent="0.2">
      <c r="E36" s="4">
        <f t="shared" si="0"/>
        <v>0</v>
      </c>
      <c r="F36" s="4">
        <f t="shared" si="1"/>
        <v>0</v>
      </c>
    </row>
    <row r="37" spans="5:6" x14ac:dyDescent="0.2">
      <c r="E37" s="4">
        <f t="shared" si="0"/>
        <v>0</v>
      </c>
      <c r="F37" s="4">
        <f t="shared" si="1"/>
        <v>0</v>
      </c>
    </row>
    <row r="38" spans="5:6" x14ac:dyDescent="0.2">
      <c r="E38" s="4">
        <f t="shared" si="0"/>
        <v>0</v>
      </c>
      <c r="F38" s="4">
        <f t="shared" si="1"/>
        <v>0</v>
      </c>
    </row>
    <row r="39" spans="5:6" x14ac:dyDescent="0.2">
      <c r="E39" s="4">
        <f t="shared" si="0"/>
        <v>0</v>
      </c>
      <c r="F39" s="4">
        <f t="shared" si="1"/>
        <v>0</v>
      </c>
    </row>
    <row r="40" spans="5:6" x14ac:dyDescent="0.2">
      <c r="E40" s="4">
        <f t="shared" si="0"/>
        <v>0</v>
      </c>
      <c r="F40" s="4">
        <f t="shared" si="1"/>
        <v>0</v>
      </c>
    </row>
    <row r="41" spans="5:6" x14ac:dyDescent="0.2">
      <c r="E41" s="4">
        <f t="shared" si="0"/>
        <v>0</v>
      </c>
      <c r="F41" s="4">
        <f t="shared" si="1"/>
        <v>0</v>
      </c>
    </row>
    <row r="42" spans="5:6" x14ac:dyDescent="0.2">
      <c r="E42" s="4">
        <f t="shared" si="0"/>
        <v>0</v>
      </c>
      <c r="F42" s="4">
        <f t="shared" si="1"/>
        <v>0</v>
      </c>
    </row>
    <row r="43" spans="5:6" x14ac:dyDescent="0.2">
      <c r="E43" s="4">
        <f t="shared" si="0"/>
        <v>0</v>
      </c>
      <c r="F43" s="4">
        <f t="shared" si="1"/>
        <v>0</v>
      </c>
    </row>
    <row r="44" spans="5:6" x14ac:dyDescent="0.2">
      <c r="E44" s="4">
        <f t="shared" si="0"/>
        <v>0</v>
      </c>
      <c r="F44" s="4">
        <f t="shared" si="1"/>
        <v>0</v>
      </c>
    </row>
    <row r="45" spans="5:6" x14ac:dyDescent="0.2">
      <c r="E45" s="4">
        <f t="shared" si="0"/>
        <v>0</v>
      </c>
      <c r="F45" s="4">
        <f t="shared" si="1"/>
        <v>0</v>
      </c>
    </row>
    <row r="46" spans="5:6" x14ac:dyDescent="0.2">
      <c r="E46" s="4">
        <f t="shared" si="0"/>
        <v>0</v>
      </c>
      <c r="F46" s="4">
        <f t="shared" si="1"/>
        <v>0</v>
      </c>
    </row>
    <row r="47" spans="5:6" x14ac:dyDescent="0.2">
      <c r="E47" s="4">
        <f t="shared" si="0"/>
        <v>0</v>
      </c>
      <c r="F47" s="4">
        <f t="shared" si="1"/>
        <v>0</v>
      </c>
    </row>
    <row r="48" spans="5:6" x14ac:dyDescent="0.2">
      <c r="E48" s="4">
        <f t="shared" si="0"/>
        <v>0</v>
      </c>
      <c r="F48" s="4">
        <f t="shared" si="1"/>
        <v>0</v>
      </c>
    </row>
    <row r="49" spans="5:6" x14ac:dyDescent="0.2">
      <c r="E49" s="4">
        <f t="shared" si="0"/>
        <v>0</v>
      </c>
      <c r="F49" s="4">
        <f t="shared" si="1"/>
        <v>0</v>
      </c>
    </row>
    <row r="50" spans="5:6" x14ac:dyDescent="0.2">
      <c r="E50" s="4">
        <f t="shared" si="0"/>
        <v>0</v>
      </c>
      <c r="F50" s="4">
        <f t="shared" si="1"/>
        <v>0</v>
      </c>
    </row>
    <row r="51" spans="5:6" x14ac:dyDescent="0.2">
      <c r="E51" s="4">
        <f t="shared" si="0"/>
        <v>0</v>
      </c>
      <c r="F51" s="4">
        <f t="shared" si="1"/>
        <v>0</v>
      </c>
    </row>
    <row r="52" spans="5:6" x14ac:dyDescent="0.2">
      <c r="E52" s="4">
        <f t="shared" si="0"/>
        <v>0</v>
      </c>
      <c r="F52" s="4">
        <f t="shared" si="1"/>
        <v>0</v>
      </c>
    </row>
    <row r="53" spans="5:6" x14ac:dyDescent="0.2">
      <c r="E53" s="4">
        <f t="shared" si="0"/>
        <v>0</v>
      </c>
      <c r="F53" s="4">
        <f t="shared" si="1"/>
        <v>0</v>
      </c>
    </row>
    <row r="54" spans="5:6" x14ac:dyDescent="0.2">
      <c r="E54" s="4">
        <f t="shared" si="0"/>
        <v>0</v>
      </c>
      <c r="F54" s="4">
        <f t="shared" si="1"/>
        <v>0</v>
      </c>
    </row>
    <row r="55" spans="5:6" x14ac:dyDescent="0.2">
      <c r="E55" s="4">
        <f t="shared" si="0"/>
        <v>0</v>
      </c>
      <c r="F55" s="4">
        <f t="shared" si="1"/>
        <v>0</v>
      </c>
    </row>
    <row r="56" spans="5:6" x14ac:dyDescent="0.2">
      <c r="E56" s="4">
        <f t="shared" si="0"/>
        <v>0</v>
      </c>
      <c r="F56" s="4">
        <f t="shared" si="1"/>
        <v>0</v>
      </c>
    </row>
    <row r="57" spans="5:6" x14ac:dyDescent="0.2">
      <c r="E57" s="4">
        <f t="shared" si="0"/>
        <v>0</v>
      </c>
      <c r="F57" s="4">
        <f t="shared" si="1"/>
        <v>0</v>
      </c>
    </row>
    <row r="58" spans="5:6" x14ac:dyDescent="0.2">
      <c r="E58" s="4">
        <f t="shared" si="0"/>
        <v>0</v>
      </c>
      <c r="F58" s="4">
        <f t="shared" si="1"/>
        <v>0</v>
      </c>
    </row>
    <row r="59" spans="5:6" x14ac:dyDescent="0.2">
      <c r="E59" s="4">
        <f t="shared" si="0"/>
        <v>0</v>
      </c>
      <c r="F59" s="4">
        <f t="shared" si="1"/>
        <v>0</v>
      </c>
    </row>
    <row r="60" spans="5:6" x14ac:dyDescent="0.2">
      <c r="E60" s="4">
        <f t="shared" si="0"/>
        <v>0</v>
      </c>
      <c r="F60" s="4">
        <f t="shared" si="1"/>
        <v>0</v>
      </c>
    </row>
    <row r="61" spans="5:6" x14ac:dyDescent="0.2">
      <c r="E61" s="4">
        <f t="shared" si="0"/>
        <v>0</v>
      </c>
      <c r="F61" s="4">
        <f t="shared" si="1"/>
        <v>0</v>
      </c>
    </row>
    <row r="62" spans="5:6" x14ac:dyDescent="0.2">
      <c r="E62" s="4">
        <f t="shared" si="0"/>
        <v>0</v>
      </c>
      <c r="F62" s="4">
        <f t="shared" si="1"/>
        <v>0</v>
      </c>
    </row>
    <row r="63" spans="5:6" x14ac:dyDescent="0.2">
      <c r="E63" s="4">
        <f t="shared" si="0"/>
        <v>0</v>
      </c>
      <c r="F63" s="4">
        <f t="shared" si="1"/>
        <v>0</v>
      </c>
    </row>
    <row r="64" spans="5:6" x14ac:dyDescent="0.2">
      <c r="E64" s="4">
        <f t="shared" si="0"/>
        <v>0</v>
      </c>
      <c r="F64" s="4">
        <f t="shared" si="1"/>
        <v>0</v>
      </c>
    </row>
    <row r="65" spans="5:6" x14ac:dyDescent="0.2">
      <c r="E65" s="4">
        <f t="shared" si="0"/>
        <v>0</v>
      </c>
      <c r="F65" s="4">
        <f t="shared" si="1"/>
        <v>0</v>
      </c>
    </row>
  </sheetData>
  <conditionalFormatting sqref="C29:D30 C14:C28 E14:F65 C5:F13">
    <cfRule type="cellIs" dxfId="5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I67"/>
  <sheetViews>
    <sheetView zoomScale="200" zoomScaleNormal="200" zoomScalePageLayoutView="200" workbookViewId="0">
      <selection activeCell="F44" sqref="F44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</cols>
  <sheetData>
    <row r="1" spans="1:9" ht="16.2" x14ac:dyDescent="0.3">
      <c r="A1" s="5" t="s">
        <v>1</v>
      </c>
    </row>
    <row r="3" spans="1:9" x14ac:dyDescent="0.2">
      <c r="A3" t="s">
        <v>18</v>
      </c>
    </row>
    <row r="5" spans="1:9" x14ac:dyDescent="0.2">
      <c r="A5" t="s">
        <v>17</v>
      </c>
    </row>
    <row r="7" spans="1:9" x14ac:dyDescent="0.2">
      <c r="A7" t="s">
        <v>16</v>
      </c>
    </row>
    <row r="8" spans="1:9" x14ac:dyDescent="0.2">
      <c r="A8" s="4"/>
    </row>
    <row r="11" spans="1:9" x14ac:dyDescent="0.2">
      <c r="B11" t="s">
        <v>7</v>
      </c>
      <c r="D11" s="4" t="s">
        <v>9</v>
      </c>
      <c r="E11" s="4" t="s">
        <v>8</v>
      </c>
      <c r="F11" s="4" t="s">
        <v>10</v>
      </c>
    </row>
    <row r="12" spans="1:9" ht="25.2" x14ac:dyDescent="0.2">
      <c r="C12" s="4"/>
      <c r="D12" s="3" t="s">
        <v>13</v>
      </c>
    </row>
    <row r="13" spans="1:9" x14ac:dyDescent="0.2">
      <c r="C13" s="4"/>
      <c r="H13" s="12" t="s">
        <v>14</v>
      </c>
      <c r="I13" s="10">
        <f>SUM(C14:C38)</f>
        <v>16257235</v>
      </c>
    </row>
    <row r="14" spans="1:9" x14ac:dyDescent="0.2">
      <c r="B14" s="4">
        <v>1</v>
      </c>
      <c r="C14" s="9">
        <v>579709</v>
      </c>
      <c r="D14" s="4">
        <v>0</v>
      </c>
      <c r="E14" s="9">
        <f>C14*D14</f>
        <v>0</v>
      </c>
      <c r="F14" s="9">
        <f>C14*(1-D14)</f>
        <v>579709</v>
      </c>
      <c r="I14" s="10"/>
    </row>
    <row r="15" spans="1:9" x14ac:dyDescent="0.2">
      <c r="B15" s="4">
        <v>2</v>
      </c>
      <c r="C15" s="9">
        <v>941862</v>
      </c>
      <c r="D15" s="4">
        <v>0</v>
      </c>
      <c r="E15" s="9">
        <f t="shared" ref="E15:E38" si="0">C15*D15</f>
        <v>0</v>
      </c>
      <c r="F15" s="9">
        <f t="shared" ref="F15:F38" si="1">C15*(1-D15)</f>
        <v>941862</v>
      </c>
      <c r="H15" s="11" t="s">
        <v>11</v>
      </c>
      <c r="I15" s="10">
        <f>SUM(E14:E38)</f>
        <v>7335140</v>
      </c>
    </row>
    <row r="16" spans="1:9" x14ac:dyDescent="0.2">
      <c r="B16" s="4">
        <v>3</v>
      </c>
      <c r="C16" s="9">
        <v>833400</v>
      </c>
      <c r="D16" s="4">
        <v>0</v>
      </c>
      <c r="E16" s="9">
        <f t="shared" si="0"/>
        <v>0</v>
      </c>
      <c r="F16" s="9">
        <f t="shared" si="1"/>
        <v>833400</v>
      </c>
      <c r="H16" s="12"/>
      <c r="I16" s="10"/>
    </row>
    <row r="17" spans="2:9" x14ac:dyDescent="0.2">
      <c r="B17" s="4">
        <v>4</v>
      </c>
      <c r="C17" s="9">
        <v>705796</v>
      </c>
      <c r="D17" s="4">
        <v>0</v>
      </c>
      <c r="E17" s="9">
        <f t="shared" si="0"/>
        <v>0</v>
      </c>
      <c r="F17" s="9">
        <f t="shared" si="1"/>
        <v>705796</v>
      </c>
      <c r="H17" s="11" t="s">
        <v>12</v>
      </c>
      <c r="I17" s="10">
        <f>SUM(F14:F38)</f>
        <v>8922095</v>
      </c>
    </row>
    <row r="18" spans="2:9" x14ac:dyDescent="0.2">
      <c r="B18" s="4">
        <v>5</v>
      </c>
      <c r="C18" s="9">
        <v>797127</v>
      </c>
      <c r="D18" s="4">
        <v>0</v>
      </c>
      <c r="E18" s="9">
        <f t="shared" si="0"/>
        <v>0</v>
      </c>
      <c r="F18" s="9">
        <f t="shared" si="1"/>
        <v>797127</v>
      </c>
      <c r="H18" s="11"/>
      <c r="I18" s="10"/>
    </row>
    <row r="19" spans="2:9" x14ac:dyDescent="0.2">
      <c r="B19" s="4">
        <v>6</v>
      </c>
      <c r="C19" s="9">
        <v>934717</v>
      </c>
      <c r="D19" s="4">
        <v>1</v>
      </c>
      <c r="E19" s="9">
        <f t="shared" si="0"/>
        <v>934717</v>
      </c>
      <c r="F19" s="9">
        <f t="shared" si="1"/>
        <v>0</v>
      </c>
      <c r="H19" s="11" t="s">
        <v>0</v>
      </c>
      <c r="I19" s="10">
        <f>I17-I15</f>
        <v>1586955</v>
      </c>
    </row>
    <row r="20" spans="2:9" x14ac:dyDescent="0.2">
      <c r="B20" s="4">
        <v>7</v>
      </c>
      <c r="C20" s="9">
        <v>562396</v>
      </c>
      <c r="D20" s="4">
        <v>0</v>
      </c>
      <c r="E20" s="9">
        <f t="shared" si="0"/>
        <v>0</v>
      </c>
      <c r="F20" s="9">
        <f t="shared" si="1"/>
        <v>562396</v>
      </c>
    </row>
    <row r="21" spans="2:9" x14ac:dyDescent="0.2">
      <c r="B21" s="4">
        <v>8</v>
      </c>
      <c r="C21" s="9">
        <v>805872</v>
      </c>
      <c r="D21" s="4">
        <v>1</v>
      </c>
      <c r="E21" s="9">
        <f t="shared" si="0"/>
        <v>805872</v>
      </c>
      <c r="F21" s="9">
        <f t="shared" si="1"/>
        <v>0</v>
      </c>
    </row>
    <row r="22" spans="2:9" x14ac:dyDescent="0.2">
      <c r="B22" s="4">
        <v>9</v>
      </c>
      <c r="C22" s="9">
        <v>649621</v>
      </c>
      <c r="D22" s="4">
        <v>0</v>
      </c>
      <c r="E22" s="9">
        <f t="shared" si="0"/>
        <v>0</v>
      </c>
      <c r="F22" s="9">
        <f t="shared" si="1"/>
        <v>649621</v>
      </c>
    </row>
    <row r="23" spans="2:9" x14ac:dyDescent="0.2">
      <c r="B23" s="4">
        <v>10</v>
      </c>
      <c r="C23" s="9">
        <v>780016</v>
      </c>
      <c r="D23" s="4">
        <v>0</v>
      </c>
      <c r="E23" s="9">
        <f t="shared" si="0"/>
        <v>0</v>
      </c>
      <c r="F23" s="9">
        <f t="shared" si="1"/>
        <v>780016</v>
      </c>
    </row>
    <row r="24" spans="2:9" x14ac:dyDescent="0.2">
      <c r="B24" s="4">
        <v>11</v>
      </c>
      <c r="C24" s="9">
        <v>348340</v>
      </c>
      <c r="D24" s="4">
        <v>1</v>
      </c>
      <c r="E24" s="9">
        <f t="shared" si="0"/>
        <v>348340</v>
      </c>
      <c r="F24" s="9">
        <f t="shared" si="1"/>
        <v>0</v>
      </c>
    </row>
    <row r="25" spans="2:9" x14ac:dyDescent="0.2">
      <c r="B25" s="4">
        <v>12</v>
      </c>
      <c r="C25" s="9">
        <v>733836</v>
      </c>
      <c r="D25" s="4">
        <v>0</v>
      </c>
      <c r="E25" s="9">
        <f t="shared" si="0"/>
        <v>0</v>
      </c>
      <c r="F25" s="9">
        <f t="shared" si="1"/>
        <v>733836</v>
      </c>
    </row>
    <row r="26" spans="2:9" x14ac:dyDescent="0.2">
      <c r="B26" s="4">
        <v>13</v>
      </c>
      <c r="C26" s="9">
        <v>246013</v>
      </c>
      <c r="D26" s="4">
        <v>1</v>
      </c>
      <c r="E26" s="9">
        <f t="shared" si="0"/>
        <v>246013</v>
      </c>
      <c r="F26" s="9">
        <f t="shared" si="1"/>
        <v>0</v>
      </c>
    </row>
    <row r="27" spans="2:9" x14ac:dyDescent="0.2">
      <c r="B27" s="4">
        <v>14</v>
      </c>
      <c r="C27" s="9">
        <v>478600</v>
      </c>
      <c r="D27" s="4">
        <v>1</v>
      </c>
      <c r="E27" s="9">
        <f t="shared" si="0"/>
        <v>478600</v>
      </c>
      <c r="F27" s="9">
        <f t="shared" si="1"/>
        <v>0</v>
      </c>
    </row>
    <row r="28" spans="2:9" x14ac:dyDescent="0.2">
      <c r="B28" s="4">
        <v>15</v>
      </c>
      <c r="C28" s="9">
        <v>941775</v>
      </c>
      <c r="D28" s="4">
        <v>0</v>
      </c>
      <c r="E28" s="9">
        <f t="shared" si="0"/>
        <v>0</v>
      </c>
      <c r="F28" s="9">
        <f t="shared" si="1"/>
        <v>941775</v>
      </c>
    </row>
    <row r="29" spans="2:9" x14ac:dyDescent="0.2">
      <c r="B29" s="4">
        <v>16</v>
      </c>
      <c r="C29" s="9">
        <v>735280</v>
      </c>
      <c r="D29" s="4">
        <v>1</v>
      </c>
      <c r="E29" s="9">
        <f t="shared" si="0"/>
        <v>735280</v>
      </c>
      <c r="F29" s="9">
        <f t="shared" si="1"/>
        <v>0</v>
      </c>
    </row>
    <row r="30" spans="2:9" x14ac:dyDescent="0.2">
      <c r="B30" s="4">
        <v>17</v>
      </c>
      <c r="C30" s="9">
        <v>342425</v>
      </c>
      <c r="D30" s="4">
        <v>1</v>
      </c>
      <c r="E30" s="9">
        <f t="shared" si="0"/>
        <v>342425</v>
      </c>
      <c r="F30" s="9">
        <f t="shared" si="1"/>
        <v>0</v>
      </c>
    </row>
    <row r="31" spans="2:9" x14ac:dyDescent="0.2">
      <c r="B31" s="4">
        <v>18</v>
      </c>
      <c r="C31" s="9">
        <v>573656</v>
      </c>
      <c r="D31" s="4">
        <v>1</v>
      </c>
      <c r="E31" s="9">
        <f t="shared" si="0"/>
        <v>573656</v>
      </c>
      <c r="F31" s="9">
        <f t="shared" si="1"/>
        <v>0</v>
      </c>
    </row>
    <row r="32" spans="2:9" x14ac:dyDescent="0.2">
      <c r="B32" s="4">
        <v>19</v>
      </c>
      <c r="C32" s="9">
        <v>746753</v>
      </c>
      <c r="D32" s="4">
        <v>0</v>
      </c>
      <c r="E32" s="9">
        <f t="shared" si="0"/>
        <v>0</v>
      </c>
      <c r="F32" s="9">
        <f t="shared" si="1"/>
        <v>746753</v>
      </c>
    </row>
    <row r="33" spans="1:6" x14ac:dyDescent="0.2">
      <c r="B33" s="4">
        <v>20</v>
      </c>
      <c r="C33" s="9">
        <v>359041</v>
      </c>
      <c r="D33" s="4">
        <v>1</v>
      </c>
      <c r="E33" s="9">
        <f t="shared" si="0"/>
        <v>359041</v>
      </c>
      <c r="F33" s="9">
        <f t="shared" si="1"/>
        <v>0</v>
      </c>
    </row>
    <row r="34" spans="1:6" x14ac:dyDescent="0.2">
      <c r="B34" s="4">
        <v>21</v>
      </c>
      <c r="C34" s="9">
        <v>670164</v>
      </c>
      <c r="D34" s="4">
        <v>1</v>
      </c>
      <c r="E34" s="9">
        <f t="shared" si="0"/>
        <v>670164</v>
      </c>
      <c r="F34" s="9">
        <f t="shared" si="1"/>
        <v>0</v>
      </c>
    </row>
    <row r="35" spans="1:6" x14ac:dyDescent="0.2">
      <c r="B35" s="4">
        <v>22</v>
      </c>
      <c r="C35" s="9">
        <v>918224</v>
      </c>
      <c r="D35" s="4">
        <v>1</v>
      </c>
      <c r="E35" s="9">
        <f t="shared" si="0"/>
        <v>918224</v>
      </c>
      <c r="F35" s="9">
        <f t="shared" si="1"/>
        <v>0</v>
      </c>
    </row>
    <row r="36" spans="1:6" x14ac:dyDescent="0.2">
      <c r="B36" s="4">
        <v>23</v>
      </c>
      <c r="C36" s="9">
        <v>281813</v>
      </c>
      <c r="D36" s="4">
        <v>0</v>
      </c>
      <c r="E36" s="9">
        <f t="shared" si="0"/>
        <v>0</v>
      </c>
      <c r="F36" s="9">
        <f t="shared" si="1"/>
        <v>281813</v>
      </c>
    </row>
    <row r="37" spans="1:6" x14ac:dyDescent="0.2">
      <c r="B37" s="4">
        <v>24</v>
      </c>
      <c r="C37" s="9">
        <v>922808</v>
      </c>
      <c r="D37" s="4">
        <v>1</v>
      </c>
      <c r="E37" s="9">
        <f t="shared" si="0"/>
        <v>922808</v>
      </c>
      <c r="F37" s="9">
        <f t="shared" si="1"/>
        <v>0</v>
      </c>
    </row>
    <row r="38" spans="1:6" x14ac:dyDescent="0.2">
      <c r="B38" s="4">
        <v>25</v>
      </c>
      <c r="C38" s="9">
        <v>367991</v>
      </c>
      <c r="D38" s="4">
        <v>0</v>
      </c>
      <c r="E38" s="9">
        <f t="shared" si="0"/>
        <v>0</v>
      </c>
      <c r="F38" s="9">
        <f t="shared" si="1"/>
        <v>367991</v>
      </c>
    </row>
    <row r="39" spans="1:6" x14ac:dyDescent="0.2">
      <c r="E39" s="4">
        <f t="shared" ref="E39:E55" si="2">C39*D39</f>
        <v>0</v>
      </c>
      <c r="F39" s="4">
        <f t="shared" ref="F39:F55" si="3">C39*(1-D39)</f>
        <v>0</v>
      </c>
    </row>
    <row r="40" spans="1:6" x14ac:dyDescent="0.2">
      <c r="E40" s="4">
        <f t="shared" si="2"/>
        <v>0</v>
      </c>
      <c r="F40" s="4">
        <f t="shared" si="3"/>
        <v>0</v>
      </c>
    </row>
    <row r="41" spans="1:6" x14ac:dyDescent="0.2">
      <c r="E41" s="4">
        <f t="shared" si="2"/>
        <v>0</v>
      </c>
      <c r="F41" s="4">
        <f t="shared" si="3"/>
        <v>0</v>
      </c>
    </row>
    <row r="42" spans="1:6" x14ac:dyDescent="0.2">
      <c r="E42" s="4">
        <f t="shared" si="2"/>
        <v>0</v>
      </c>
      <c r="F42" s="4">
        <f t="shared" si="3"/>
        <v>0</v>
      </c>
    </row>
    <row r="43" spans="1:6" x14ac:dyDescent="0.2">
      <c r="E43" s="4">
        <f t="shared" si="2"/>
        <v>0</v>
      </c>
      <c r="F43" s="4">
        <f t="shared" si="3"/>
        <v>0</v>
      </c>
    </row>
    <row r="44" spans="1:6" x14ac:dyDescent="0.2">
      <c r="E44" s="4">
        <f t="shared" si="2"/>
        <v>0</v>
      </c>
      <c r="F44" s="4">
        <f t="shared" si="3"/>
        <v>0</v>
      </c>
    </row>
    <row r="45" spans="1:6" x14ac:dyDescent="0.2">
      <c r="A45" t="s">
        <v>21</v>
      </c>
      <c r="E45" s="4">
        <f t="shared" si="2"/>
        <v>0</v>
      </c>
      <c r="F45" s="4">
        <f t="shared" si="3"/>
        <v>0</v>
      </c>
    </row>
    <row r="46" spans="1:6" x14ac:dyDescent="0.2">
      <c r="E46" s="4">
        <f t="shared" si="2"/>
        <v>0</v>
      </c>
      <c r="F46" s="4">
        <f t="shared" si="3"/>
        <v>0</v>
      </c>
    </row>
    <row r="47" spans="1:6" x14ac:dyDescent="0.2">
      <c r="E47" s="4">
        <f t="shared" si="2"/>
        <v>0</v>
      </c>
      <c r="F47" s="4">
        <f t="shared" si="3"/>
        <v>0</v>
      </c>
    </row>
    <row r="48" spans="1:6" x14ac:dyDescent="0.2">
      <c r="E48" s="4">
        <f t="shared" si="2"/>
        <v>0</v>
      </c>
      <c r="F48" s="4">
        <f t="shared" si="3"/>
        <v>0</v>
      </c>
    </row>
    <row r="49" spans="5:6" x14ac:dyDescent="0.2">
      <c r="E49" s="4">
        <f t="shared" si="2"/>
        <v>0</v>
      </c>
      <c r="F49" s="4">
        <f t="shared" si="3"/>
        <v>0</v>
      </c>
    </row>
    <row r="50" spans="5:6" x14ac:dyDescent="0.2">
      <c r="E50" s="4">
        <f t="shared" si="2"/>
        <v>0</v>
      </c>
      <c r="F50" s="4">
        <f t="shared" si="3"/>
        <v>0</v>
      </c>
    </row>
    <row r="51" spans="5:6" x14ac:dyDescent="0.2">
      <c r="E51" s="4">
        <f t="shared" si="2"/>
        <v>0</v>
      </c>
      <c r="F51" s="4">
        <f t="shared" si="3"/>
        <v>0</v>
      </c>
    </row>
    <row r="52" spans="5:6" x14ac:dyDescent="0.2">
      <c r="E52" s="4">
        <f t="shared" si="2"/>
        <v>0</v>
      </c>
      <c r="F52" s="4">
        <f t="shared" si="3"/>
        <v>0</v>
      </c>
    </row>
    <row r="53" spans="5:6" x14ac:dyDescent="0.2">
      <c r="E53" s="4">
        <f t="shared" si="2"/>
        <v>0</v>
      </c>
      <c r="F53" s="4">
        <f t="shared" si="3"/>
        <v>0</v>
      </c>
    </row>
    <row r="54" spans="5:6" x14ac:dyDescent="0.2">
      <c r="E54" s="4">
        <f t="shared" si="2"/>
        <v>0</v>
      </c>
      <c r="F54" s="4">
        <f t="shared" si="3"/>
        <v>0</v>
      </c>
    </row>
    <row r="55" spans="5:6" x14ac:dyDescent="0.2">
      <c r="E55" s="4">
        <f t="shared" si="2"/>
        <v>0</v>
      </c>
      <c r="F55" s="4">
        <f t="shared" si="3"/>
        <v>0</v>
      </c>
    </row>
    <row r="56" spans="5:6" x14ac:dyDescent="0.2">
      <c r="E56" s="4">
        <f t="shared" ref="E56:E67" si="4">C56*D56</f>
        <v>0</v>
      </c>
      <c r="F56" s="4">
        <f t="shared" ref="F56:F67" si="5">C56*(1-D56)</f>
        <v>0</v>
      </c>
    </row>
    <row r="57" spans="5:6" x14ac:dyDescent="0.2">
      <c r="E57" s="4">
        <f t="shared" si="4"/>
        <v>0</v>
      </c>
      <c r="F57" s="4">
        <f t="shared" si="5"/>
        <v>0</v>
      </c>
    </row>
    <row r="58" spans="5:6" x14ac:dyDescent="0.2">
      <c r="E58" s="4">
        <f t="shared" si="4"/>
        <v>0</v>
      </c>
      <c r="F58" s="4">
        <f t="shared" si="5"/>
        <v>0</v>
      </c>
    </row>
    <row r="59" spans="5:6" x14ac:dyDescent="0.2">
      <c r="E59" s="4">
        <f t="shared" si="4"/>
        <v>0</v>
      </c>
      <c r="F59" s="4">
        <f t="shared" si="5"/>
        <v>0</v>
      </c>
    </row>
    <row r="60" spans="5:6" x14ac:dyDescent="0.2">
      <c r="E60" s="4">
        <f t="shared" si="4"/>
        <v>0</v>
      </c>
      <c r="F60" s="4">
        <f t="shared" si="5"/>
        <v>0</v>
      </c>
    </row>
    <row r="61" spans="5:6" x14ac:dyDescent="0.2">
      <c r="E61" s="4">
        <f t="shared" si="4"/>
        <v>0</v>
      </c>
      <c r="F61" s="4">
        <f t="shared" si="5"/>
        <v>0</v>
      </c>
    </row>
    <row r="62" spans="5:6" x14ac:dyDescent="0.2">
      <c r="E62" s="4">
        <f t="shared" si="4"/>
        <v>0</v>
      </c>
      <c r="F62" s="4">
        <f t="shared" si="5"/>
        <v>0</v>
      </c>
    </row>
    <row r="63" spans="5:6" x14ac:dyDescent="0.2">
      <c r="E63" s="4">
        <f t="shared" si="4"/>
        <v>0</v>
      </c>
      <c r="F63" s="4">
        <f t="shared" si="5"/>
        <v>0</v>
      </c>
    </row>
    <row r="64" spans="5:6" x14ac:dyDescent="0.2">
      <c r="E64" s="4">
        <f t="shared" si="4"/>
        <v>0</v>
      </c>
      <c r="F64" s="4">
        <f t="shared" si="5"/>
        <v>0</v>
      </c>
    </row>
    <row r="65" spans="5:6" x14ac:dyDescent="0.2">
      <c r="E65" s="4">
        <f t="shared" si="4"/>
        <v>0</v>
      </c>
      <c r="F65" s="4">
        <f t="shared" si="5"/>
        <v>0</v>
      </c>
    </row>
    <row r="66" spans="5:6" x14ac:dyDescent="0.2">
      <c r="E66" s="4">
        <f t="shared" si="4"/>
        <v>0</v>
      </c>
      <c r="F66" s="4">
        <f t="shared" si="5"/>
        <v>0</v>
      </c>
    </row>
    <row r="67" spans="5:6" x14ac:dyDescent="0.2">
      <c r="E67" s="4">
        <f t="shared" si="4"/>
        <v>0</v>
      </c>
      <c r="F67" s="4">
        <f t="shared" si="5"/>
        <v>0</v>
      </c>
    </row>
  </sheetData>
  <conditionalFormatting sqref="D5:F7 C8:F13 C14:C38 E14:F67">
    <cfRule type="cellIs" dxfId="4" priority="2" operator="equal">
      <formula>0</formula>
    </cfRule>
  </conditionalFormatting>
  <conditionalFormatting sqref="C5:C7">
    <cfRule type="cellIs" dxfId="3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I102"/>
  <sheetViews>
    <sheetView topLeftCell="B14" zoomScale="200" zoomScaleNormal="200" zoomScalePageLayoutView="200" workbookViewId="0">
      <selection activeCell="I25" sqref="I25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</cols>
  <sheetData>
    <row r="1" spans="1:9" ht="16.2" x14ac:dyDescent="0.3">
      <c r="A1" s="5" t="s">
        <v>1</v>
      </c>
    </row>
    <row r="3" spans="1:9" x14ac:dyDescent="0.2">
      <c r="A3" t="s">
        <v>19</v>
      </c>
    </row>
    <row r="5" spans="1:9" x14ac:dyDescent="0.2">
      <c r="A5" t="s">
        <v>17</v>
      </c>
    </row>
    <row r="7" spans="1:9" x14ac:dyDescent="0.2">
      <c r="A7" t="s">
        <v>16</v>
      </c>
    </row>
    <row r="8" spans="1:9" x14ac:dyDescent="0.2">
      <c r="A8" s="4"/>
    </row>
    <row r="11" spans="1:9" x14ac:dyDescent="0.2">
      <c r="B11" t="s">
        <v>7</v>
      </c>
      <c r="D11" s="4" t="s">
        <v>9</v>
      </c>
      <c r="E11" s="4" t="s">
        <v>8</v>
      </c>
      <c r="F11" s="4" t="s">
        <v>10</v>
      </c>
    </row>
    <row r="12" spans="1:9" ht="25.2" x14ac:dyDescent="0.2">
      <c r="C12" s="4"/>
      <c r="D12" s="3" t="s">
        <v>13</v>
      </c>
    </row>
    <row r="13" spans="1:9" x14ac:dyDescent="0.2">
      <c r="C13" s="4"/>
      <c r="H13" s="12" t="s">
        <v>14</v>
      </c>
      <c r="I13" s="10">
        <f>SUM(C14:C63)</f>
        <v>30903931</v>
      </c>
    </row>
    <row r="14" spans="1:9" x14ac:dyDescent="0.2">
      <c r="B14" s="4">
        <v>1</v>
      </c>
      <c r="C14" s="9">
        <v>615961</v>
      </c>
      <c r="D14" s="4">
        <v>0</v>
      </c>
      <c r="E14" s="9">
        <f>C14*D14</f>
        <v>0</v>
      </c>
      <c r="F14" s="9">
        <f>C14*(1-D14)</f>
        <v>615961</v>
      </c>
      <c r="I14" s="10"/>
    </row>
    <row r="15" spans="1:9" x14ac:dyDescent="0.2">
      <c r="B15" s="4">
        <v>2</v>
      </c>
      <c r="C15" s="9">
        <v>582042</v>
      </c>
      <c r="D15" s="4">
        <v>0</v>
      </c>
      <c r="E15" s="9">
        <f t="shared" ref="E15:E63" si="0">C15*D15</f>
        <v>0</v>
      </c>
      <c r="F15" s="9">
        <f t="shared" ref="F15:F63" si="1">C15*(1-D15)</f>
        <v>582042</v>
      </c>
      <c r="H15" s="11" t="s">
        <v>11</v>
      </c>
      <c r="I15" s="10">
        <f>SUM(E14:E63)</f>
        <v>9647161</v>
      </c>
    </row>
    <row r="16" spans="1:9" x14ac:dyDescent="0.2">
      <c r="B16" s="4">
        <v>3</v>
      </c>
      <c r="C16" s="9">
        <v>997488</v>
      </c>
      <c r="D16" s="4">
        <v>0</v>
      </c>
      <c r="E16" s="9">
        <f t="shared" si="0"/>
        <v>0</v>
      </c>
      <c r="F16" s="9">
        <f t="shared" si="1"/>
        <v>997488</v>
      </c>
      <c r="H16" s="12"/>
      <c r="I16" s="10"/>
    </row>
    <row r="17" spans="2:9" x14ac:dyDescent="0.2">
      <c r="B17" s="4">
        <v>4</v>
      </c>
      <c r="C17" s="9">
        <v>939670</v>
      </c>
      <c r="D17" s="4">
        <v>0</v>
      </c>
      <c r="E17" s="9">
        <f t="shared" si="0"/>
        <v>0</v>
      </c>
      <c r="F17" s="9">
        <f t="shared" si="1"/>
        <v>939670</v>
      </c>
      <c r="H17" s="11" t="s">
        <v>12</v>
      </c>
      <c r="I17" s="10">
        <f>SUM(F14:F63)</f>
        <v>21256770</v>
      </c>
    </row>
    <row r="18" spans="2:9" x14ac:dyDescent="0.2">
      <c r="B18" s="4">
        <v>5</v>
      </c>
      <c r="C18" s="9">
        <v>762267</v>
      </c>
      <c r="D18" s="4">
        <v>0</v>
      </c>
      <c r="E18" s="9">
        <f t="shared" si="0"/>
        <v>0</v>
      </c>
      <c r="F18" s="9">
        <f t="shared" si="1"/>
        <v>762267</v>
      </c>
      <c r="H18" s="11"/>
      <c r="I18" s="10"/>
    </row>
    <row r="19" spans="2:9" x14ac:dyDescent="0.2">
      <c r="B19" s="4">
        <v>6</v>
      </c>
      <c r="C19" s="9">
        <v>545583</v>
      </c>
      <c r="D19" s="4">
        <v>1</v>
      </c>
      <c r="E19" s="9">
        <f t="shared" si="0"/>
        <v>545583</v>
      </c>
      <c r="F19" s="9">
        <f t="shared" si="1"/>
        <v>0</v>
      </c>
      <c r="H19" s="11" t="s">
        <v>0</v>
      </c>
      <c r="I19" s="10">
        <f>I17-I15</f>
        <v>11609609</v>
      </c>
    </row>
    <row r="20" spans="2:9" x14ac:dyDescent="0.2">
      <c r="B20" s="4">
        <v>7</v>
      </c>
      <c r="C20" s="9">
        <v>963791</v>
      </c>
      <c r="D20" s="4">
        <v>0</v>
      </c>
      <c r="E20" s="9">
        <f t="shared" si="0"/>
        <v>0</v>
      </c>
      <c r="F20" s="9">
        <f t="shared" si="1"/>
        <v>963791</v>
      </c>
    </row>
    <row r="21" spans="2:9" x14ac:dyDescent="0.2">
      <c r="B21" s="4">
        <v>8</v>
      </c>
      <c r="C21" s="9">
        <v>279990</v>
      </c>
      <c r="D21" s="4">
        <v>1</v>
      </c>
      <c r="E21" s="9">
        <f t="shared" si="0"/>
        <v>279990</v>
      </c>
      <c r="F21" s="9">
        <f t="shared" si="1"/>
        <v>0</v>
      </c>
    </row>
    <row r="22" spans="2:9" x14ac:dyDescent="0.2">
      <c r="B22" s="4">
        <v>9</v>
      </c>
      <c r="C22" s="9">
        <v>693387</v>
      </c>
      <c r="D22" s="4">
        <v>0</v>
      </c>
      <c r="E22" s="9">
        <f t="shared" si="0"/>
        <v>0</v>
      </c>
      <c r="F22" s="9">
        <f t="shared" si="1"/>
        <v>693387</v>
      </c>
    </row>
    <row r="23" spans="2:9" x14ac:dyDescent="0.2">
      <c r="B23" s="4">
        <v>10</v>
      </c>
      <c r="C23" s="9">
        <v>395472</v>
      </c>
      <c r="D23" s="4">
        <v>0</v>
      </c>
      <c r="E23" s="9">
        <f t="shared" si="0"/>
        <v>0</v>
      </c>
      <c r="F23" s="9">
        <f t="shared" si="1"/>
        <v>395472</v>
      </c>
    </row>
    <row r="24" spans="2:9" x14ac:dyDescent="0.2">
      <c r="B24" s="4">
        <v>11</v>
      </c>
      <c r="C24" s="9">
        <v>224131</v>
      </c>
      <c r="D24" s="4">
        <v>1</v>
      </c>
      <c r="E24" s="9">
        <f t="shared" si="0"/>
        <v>224131</v>
      </c>
      <c r="F24" s="9">
        <f t="shared" si="1"/>
        <v>0</v>
      </c>
    </row>
    <row r="25" spans="2:9" x14ac:dyDescent="0.2">
      <c r="B25" s="4">
        <v>12</v>
      </c>
      <c r="C25" s="9">
        <v>220636</v>
      </c>
      <c r="D25" s="4">
        <v>0</v>
      </c>
      <c r="E25" s="9">
        <f t="shared" si="0"/>
        <v>0</v>
      </c>
      <c r="F25" s="9">
        <f t="shared" si="1"/>
        <v>220636</v>
      </c>
    </row>
    <row r="26" spans="2:9" x14ac:dyDescent="0.2">
      <c r="B26" s="4">
        <v>13</v>
      </c>
      <c r="C26" s="9">
        <v>636017</v>
      </c>
      <c r="D26" s="4">
        <v>1</v>
      </c>
      <c r="E26" s="9">
        <f t="shared" si="0"/>
        <v>636017</v>
      </c>
      <c r="F26" s="9">
        <f t="shared" si="1"/>
        <v>0</v>
      </c>
    </row>
    <row r="27" spans="2:9" x14ac:dyDescent="0.2">
      <c r="B27" s="4">
        <v>14</v>
      </c>
      <c r="C27" s="9">
        <v>867883</v>
      </c>
      <c r="D27" s="4">
        <v>1</v>
      </c>
      <c r="E27" s="9">
        <f t="shared" si="0"/>
        <v>867883</v>
      </c>
      <c r="F27" s="9">
        <f t="shared" si="1"/>
        <v>0</v>
      </c>
    </row>
    <row r="28" spans="2:9" x14ac:dyDescent="0.2">
      <c r="B28" s="4">
        <v>15</v>
      </c>
      <c r="C28" s="9">
        <v>854881</v>
      </c>
      <c r="D28" s="4">
        <v>0</v>
      </c>
      <c r="E28" s="9">
        <f t="shared" si="0"/>
        <v>0</v>
      </c>
      <c r="F28" s="9">
        <f t="shared" si="1"/>
        <v>854881</v>
      </c>
    </row>
    <row r="29" spans="2:9" x14ac:dyDescent="0.2">
      <c r="B29" s="4">
        <v>16</v>
      </c>
      <c r="C29" s="9">
        <v>891003</v>
      </c>
      <c r="D29" s="4">
        <v>1</v>
      </c>
      <c r="E29" s="9">
        <f t="shared" si="0"/>
        <v>891003</v>
      </c>
      <c r="F29" s="9">
        <f t="shared" si="1"/>
        <v>0</v>
      </c>
    </row>
    <row r="30" spans="2:9" x14ac:dyDescent="0.2">
      <c r="B30" s="4">
        <v>17</v>
      </c>
      <c r="C30" s="9">
        <v>889249</v>
      </c>
      <c r="D30" s="4">
        <v>1</v>
      </c>
      <c r="E30" s="9">
        <f t="shared" si="0"/>
        <v>889249</v>
      </c>
      <c r="F30" s="9">
        <f t="shared" si="1"/>
        <v>0</v>
      </c>
    </row>
    <row r="31" spans="2:9" x14ac:dyDescent="0.2">
      <c r="B31" s="4">
        <v>18</v>
      </c>
      <c r="C31" s="9">
        <v>521684</v>
      </c>
      <c r="D31" s="4">
        <v>1</v>
      </c>
      <c r="E31" s="9">
        <f t="shared" si="0"/>
        <v>521684</v>
      </c>
      <c r="F31" s="9">
        <f t="shared" si="1"/>
        <v>0</v>
      </c>
    </row>
    <row r="32" spans="2:9" x14ac:dyDescent="0.2">
      <c r="B32" s="4">
        <v>19</v>
      </c>
      <c r="C32" s="9">
        <v>705476</v>
      </c>
      <c r="D32" s="4">
        <v>0</v>
      </c>
      <c r="E32" s="9">
        <f t="shared" si="0"/>
        <v>0</v>
      </c>
      <c r="F32" s="9">
        <f t="shared" si="1"/>
        <v>705476</v>
      </c>
    </row>
    <row r="33" spans="2:6" x14ac:dyDescent="0.2">
      <c r="B33" s="4">
        <v>20</v>
      </c>
      <c r="C33" s="9">
        <v>852270</v>
      </c>
      <c r="D33" s="4">
        <v>1</v>
      </c>
      <c r="E33" s="9">
        <f t="shared" si="0"/>
        <v>852270</v>
      </c>
      <c r="F33" s="9">
        <f t="shared" si="1"/>
        <v>0</v>
      </c>
    </row>
    <row r="34" spans="2:6" x14ac:dyDescent="0.2">
      <c r="B34" s="4">
        <v>21</v>
      </c>
      <c r="C34" s="9">
        <v>963366</v>
      </c>
      <c r="D34" s="4">
        <v>1</v>
      </c>
      <c r="E34" s="9">
        <f t="shared" si="0"/>
        <v>963366</v>
      </c>
      <c r="F34" s="9">
        <f t="shared" si="1"/>
        <v>0</v>
      </c>
    </row>
    <row r="35" spans="2:6" x14ac:dyDescent="0.2">
      <c r="B35" s="4">
        <v>22</v>
      </c>
      <c r="C35" s="9">
        <v>927960</v>
      </c>
      <c r="D35" s="4">
        <v>1</v>
      </c>
      <c r="E35" s="9">
        <f t="shared" si="0"/>
        <v>927960</v>
      </c>
      <c r="F35" s="9">
        <f t="shared" si="1"/>
        <v>0</v>
      </c>
    </row>
    <row r="36" spans="2:6" x14ac:dyDescent="0.2">
      <c r="B36" s="4">
        <v>23</v>
      </c>
      <c r="C36" s="9">
        <v>735144</v>
      </c>
      <c r="D36" s="4">
        <v>0</v>
      </c>
      <c r="E36" s="9">
        <f t="shared" si="0"/>
        <v>0</v>
      </c>
      <c r="F36" s="9">
        <f t="shared" si="1"/>
        <v>735144</v>
      </c>
    </row>
    <row r="37" spans="2:6" x14ac:dyDescent="0.2">
      <c r="B37" s="4">
        <v>24</v>
      </c>
      <c r="C37" s="9">
        <v>766081</v>
      </c>
      <c r="D37" s="4">
        <v>1</v>
      </c>
      <c r="E37" s="9">
        <f t="shared" si="0"/>
        <v>766081</v>
      </c>
      <c r="F37" s="9">
        <f t="shared" si="1"/>
        <v>0</v>
      </c>
    </row>
    <row r="38" spans="2:6" x14ac:dyDescent="0.2">
      <c r="B38" s="4">
        <v>25</v>
      </c>
      <c r="C38" s="9">
        <v>646627</v>
      </c>
      <c r="D38" s="4">
        <v>0</v>
      </c>
      <c r="E38" s="9">
        <f t="shared" si="0"/>
        <v>0</v>
      </c>
      <c r="F38" s="9">
        <f t="shared" si="1"/>
        <v>646627</v>
      </c>
    </row>
    <row r="39" spans="2:6" x14ac:dyDescent="0.2">
      <c r="B39" s="4">
        <v>26</v>
      </c>
      <c r="C39" s="9">
        <v>227881</v>
      </c>
      <c r="D39" s="4">
        <v>1</v>
      </c>
      <c r="E39" s="9">
        <f t="shared" si="0"/>
        <v>227881</v>
      </c>
      <c r="F39" s="9">
        <f t="shared" si="1"/>
        <v>0</v>
      </c>
    </row>
    <row r="40" spans="2:6" x14ac:dyDescent="0.2">
      <c r="B40" s="4">
        <v>27</v>
      </c>
      <c r="C40" s="9">
        <v>309609</v>
      </c>
      <c r="D40" s="4">
        <v>0</v>
      </c>
      <c r="E40" s="9">
        <f t="shared" si="0"/>
        <v>0</v>
      </c>
      <c r="F40" s="9">
        <f t="shared" si="1"/>
        <v>309609</v>
      </c>
    </row>
    <row r="41" spans="2:6" x14ac:dyDescent="0.2">
      <c r="B41" s="4">
        <v>28</v>
      </c>
      <c r="C41" s="9">
        <v>308482</v>
      </c>
      <c r="D41" s="4">
        <v>1</v>
      </c>
      <c r="E41" s="9">
        <f t="shared" si="0"/>
        <v>308482</v>
      </c>
      <c r="F41" s="9">
        <f t="shared" si="1"/>
        <v>0</v>
      </c>
    </row>
    <row r="42" spans="2:6" x14ac:dyDescent="0.2">
      <c r="B42" s="4">
        <v>29</v>
      </c>
      <c r="C42" s="9">
        <v>225004</v>
      </c>
      <c r="D42" s="4">
        <v>0</v>
      </c>
      <c r="E42" s="9">
        <f t="shared" si="0"/>
        <v>0</v>
      </c>
      <c r="F42" s="9">
        <f t="shared" si="1"/>
        <v>225004</v>
      </c>
    </row>
    <row r="43" spans="2:6" x14ac:dyDescent="0.2">
      <c r="B43" s="4">
        <v>30</v>
      </c>
      <c r="C43" s="9">
        <v>745581</v>
      </c>
      <c r="D43" s="4">
        <v>1</v>
      </c>
      <c r="E43" s="9">
        <f t="shared" si="0"/>
        <v>745581</v>
      </c>
      <c r="F43" s="9">
        <f t="shared" si="1"/>
        <v>0</v>
      </c>
    </row>
    <row r="44" spans="2:6" x14ac:dyDescent="0.2">
      <c r="B44" s="4">
        <v>31</v>
      </c>
      <c r="C44" s="4">
        <v>816915</v>
      </c>
      <c r="D44" s="4">
        <v>0</v>
      </c>
      <c r="E44" s="4">
        <f t="shared" si="0"/>
        <v>0</v>
      </c>
      <c r="F44" s="4">
        <f t="shared" si="1"/>
        <v>816915</v>
      </c>
    </row>
    <row r="45" spans="2:6" x14ac:dyDescent="0.2">
      <c r="B45" s="4">
        <v>32</v>
      </c>
      <c r="C45" s="4">
        <v>429200</v>
      </c>
      <c r="D45" s="4">
        <v>0</v>
      </c>
      <c r="E45" s="4">
        <f t="shared" si="0"/>
        <v>0</v>
      </c>
      <c r="F45" s="4">
        <f t="shared" si="1"/>
        <v>429200</v>
      </c>
    </row>
    <row r="46" spans="2:6" x14ac:dyDescent="0.2">
      <c r="B46" s="4">
        <v>33</v>
      </c>
      <c r="C46" s="4">
        <v>262965</v>
      </c>
      <c r="D46" s="4">
        <v>0</v>
      </c>
      <c r="E46" s="4">
        <f t="shared" si="0"/>
        <v>0</v>
      </c>
      <c r="F46" s="4">
        <f t="shared" si="1"/>
        <v>262965</v>
      </c>
    </row>
    <row r="47" spans="2:6" x14ac:dyDescent="0.2">
      <c r="B47" s="4">
        <v>34</v>
      </c>
      <c r="C47" s="4">
        <v>602067</v>
      </c>
      <c r="D47" s="4">
        <v>0</v>
      </c>
      <c r="E47" s="4">
        <f t="shared" si="0"/>
        <v>0</v>
      </c>
      <c r="F47" s="4">
        <f t="shared" si="1"/>
        <v>602067</v>
      </c>
    </row>
    <row r="48" spans="2:6" x14ac:dyDescent="0.2">
      <c r="B48" s="4">
        <v>35</v>
      </c>
      <c r="C48" s="4">
        <v>986767</v>
      </c>
      <c r="D48" s="4">
        <v>0</v>
      </c>
      <c r="E48" s="4">
        <f t="shared" si="0"/>
        <v>0</v>
      </c>
      <c r="F48" s="4">
        <f t="shared" si="1"/>
        <v>986767</v>
      </c>
    </row>
    <row r="49" spans="2:6" x14ac:dyDescent="0.2">
      <c r="B49" s="4">
        <v>36</v>
      </c>
      <c r="C49" s="4">
        <v>645848</v>
      </c>
      <c r="D49" s="4">
        <v>0</v>
      </c>
      <c r="E49" s="4">
        <f t="shared" si="0"/>
        <v>0</v>
      </c>
      <c r="F49" s="4">
        <f t="shared" si="1"/>
        <v>645848</v>
      </c>
    </row>
    <row r="50" spans="2:6" x14ac:dyDescent="0.2">
      <c r="B50" s="4">
        <v>37</v>
      </c>
      <c r="C50" s="4">
        <v>431952</v>
      </c>
      <c r="D50" s="4">
        <v>0</v>
      </c>
      <c r="E50" s="4">
        <f t="shared" si="0"/>
        <v>0</v>
      </c>
      <c r="F50" s="4">
        <f t="shared" si="1"/>
        <v>431952</v>
      </c>
    </row>
    <row r="51" spans="2:6" x14ac:dyDescent="0.2">
      <c r="B51" s="4">
        <v>38</v>
      </c>
      <c r="C51" s="4">
        <v>322158</v>
      </c>
      <c r="D51" s="4">
        <v>0</v>
      </c>
      <c r="E51" s="4">
        <f t="shared" si="0"/>
        <v>0</v>
      </c>
      <c r="F51" s="4">
        <f t="shared" si="1"/>
        <v>322158</v>
      </c>
    </row>
    <row r="52" spans="2:6" x14ac:dyDescent="0.2">
      <c r="B52" s="4">
        <v>39</v>
      </c>
      <c r="C52" s="4">
        <v>501229</v>
      </c>
      <c r="D52" s="4">
        <v>0</v>
      </c>
      <c r="E52" s="4">
        <f t="shared" si="0"/>
        <v>0</v>
      </c>
      <c r="F52" s="4">
        <f t="shared" si="1"/>
        <v>501229</v>
      </c>
    </row>
    <row r="53" spans="2:6" x14ac:dyDescent="0.2">
      <c r="B53" s="4">
        <v>40</v>
      </c>
      <c r="C53" s="4">
        <v>678148</v>
      </c>
      <c r="D53" s="4">
        <v>0</v>
      </c>
      <c r="E53" s="4">
        <f t="shared" si="0"/>
        <v>0</v>
      </c>
      <c r="F53" s="4">
        <f t="shared" si="1"/>
        <v>678148</v>
      </c>
    </row>
    <row r="54" spans="2:6" x14ac:dyDescent="0.2">
      <c r="B54" s="4">
        <v>41</v>
      </c>
      <c r="C54" s="4">
        <v>479959</v>
      </c>
      <c r="D54" s="4">
        <v>0</v>
      </c>
      <c r="E54" s="4">
        <f t="shared" si="0"/>
        <v>0</v>
      </c>
      <c r="F54" s="4">
        <f t="shared" si="1"/>
        <v>479959</v>
      </c>
    </row>
    <row r="55" spans="2:6" x14ac:dyDescent="0.2">
      <c r="B55" s="4">
        <v>42</v>
      </c>
      <c r="C55" s="4">
        <v>722818</v>
      </c>
      <c r="D55" s="4">
        <v>0</v>
      </c>
      <c r="E55" s="4">
        <f t="shared" si="0"/>
        <v>0</v>
      </c>
      <c r="F55" s="4">
        <f t="shared" si="1"/>
        <v>722818</v>
      </c>
    </row>
    <row r="56" spans="2:6" x14ac:dyDescent="0.2">
      <c r="B56" s="4">
        <v>43</v>
      </c>
      <c r="C56" s="4">
        <v>407012</v>
      </c>
      <c r="D56" s="4">
        <v>0</v>
      </c>
      <c r="E56" s="4">
        <f t="shared" si="0"/>
        <v>0</v>
      </c>
      <c r="F56" s="4">
        <f t="shared" si="1"/>
        <v>407012</v>
      </c>
    </row>
    <row r="57" spans="2:6" x14ac:dyDescent="0.2">
      <c r="B57" s="4">
        <v>44</v>
      </c>
      <c r="C57" s="4">
        <v>753640</v>
      </c>
      <c r="D57" s="4">
        <v>0</v>
      </c>
      <c r="E57" s="4">
        <f t="shared" si="0"/>
        <v>0</v>
      </c>
      <c r="F57" s="4">
        <f t="shared" si="1"/>
        <v>753640</v>
      </c>
    </row>
    <row r="58" spans="2:6" x14ac:dyDescent="0.2">
      <c r="B58" s="4">
        <v>45</v>
      </c>
      <c r="C58" s="4">
        <v>698127</v>
      </c>
      <c r="D58" s="4">
        <v>0</v>
      </c>
      <c r="E58" s="4">
        <f t="shared" si="0"/>
        <v>0</v>
      </c>
      <c r="F58" s="4">
        <f t="shared" si="1"/>
        <v>698127</v>
      </c>
    </row>
    <row r="59" spans="2:6" x14ac:dyDescent="0.2">
      <c r="B59" s="4">
        <v>46</v>
      </c>
      <c r="C59" s="4">
        <v>233371</v>
      </c>
      <c r="D59" s="4">
        <v>0</v>
      </c>
      <c r="E59" s="4">
        <f t="shared" si="0"/>
        <v>0</v>
      </c>
      <c r="F59" s="4">
        <f t="shared" si="1"/>
        <v>233371</v>
      </c>
    </row>
    <row r="60" spans="2:6" x14ac:dyDescent="0.2">
      <c r="B60" s="4">
        <v>47</v>
      </c>
      <c r="C60" s="4">
        <v>889774</v>
      </c>
      <c r="D60" s="4">
        <v>0</v>
      </c>
      <c r="E60" s="4">
        <f t="shared" si="0"/>
        <v>0</v>
      </c>
      <c r="F60" s="4">
        <f t="shared" si="1"/>
        <v>889774</v>
      </c>
    </row>
    <row r="61" spans="2:6" x14ac:dyDescent="0.2">
      <c r="B61" s="4">
        <v>48</v>
      </c>
      <c r="C61" s="4">
        <v>579900</v>
      </c>
      <c r="D61" s="4">
        <v>0</v>
      </c>
      <c r="E61" s="4">
        <f t="shared" si="0"/>
        <v>0</v>
      </c>
      <c r="F61" s="4">
        <f t="shared" si="1"/>
        <v>579900</v>
      </c>
    </row>
    <row r="62" spans="2:6" x14ac:dyDescent="0.2">
      <c r="B62" s="4">
        <v>49</v>
      </c>
      <c r="C62" s="4">
        <v>963140</v>
      </c>
      <c r="D62" s="4">
        <v>0</v>
      </c>
      <c r="E62" s="4">
        <f t="shared" si="0"/>
        <v>0</v>
      </c>
      <c r="F62" s="4">
        <f t="shared" si="1"/>
        <v>963140</v>
      </c>
    </row>
    <row r="63" spans="2:6" x14ac:dyDescent="0.2">
      <c r="B63" s="4">
        <v>50</v>
      </c>
      <c r="C63" s="4">
        <v>204325</v>
      </c>
      <c r="D63" s="4">
        <v>0</v>
      </c>
      <c r="E63" s="4">
        <f t="shared" si="0"/>
        <v>0</v>
      </c>
      <c r="F63" s="4">
        <f t="shared" si="1"/>
        <v>204325</v>
      </c>
    </row>
    <row r="64" spans="2:6" x14ac:dyDescent="0.2">
      <c r="C64" s="4"/>
      <c r="E64" s="4">
        <f t="shared" ref="E64:E90" si="2">C64*D64</f>
        <v>0</v>
      </c>
      <c r="F64" s="4">
        <f t="shared" ref="F64:F90" si="3">C64*(1-D64)</f>
        <v>0</v>
      </c>
    </row>
    <row r="65" spans="3:6" x14ac:dyDescent="0.2">
      <c r="C65" s="4"/>
      <c r="E65" s="4">
        <f t="shared" si="2"/>
        <v>0</v>
      </c>
      <c r="F65" s="4">
        <f t="shared" si="3"/>
        <v>0</v>
      </c>
    </row>
    <row r="66" spans="3:6" x14ac:dyDescent="0.2">
      <c r="C66" s="4"/>
      <c r="E66" s="4">
        <f t="shared" si="2"/>
        <v>0</v>
      </c>
      <c r="F66" s="4">
        <f t="shared" si="3"/>
        <v>0</v>
      </c>
    </row>
    <row r="67" spans="3:6" x14ac:dyDescent="0.2">
      <c r="C67" s="4"/>
      <c r="E67" s="4">
        <f t="shared" si="2"/>
        <v>0</v>
      </c>
      <c r="F67" s="4">
        <f t="shared" si="3"/>
        <v>0</v>
      </c>
    </row>
    <row r="68" spans="3:6" x14ac:dyDescent="0.2">
      <c r="C68" s="4"/>
      <c r="E68" s="4">
        <f t="shared" si="2"/>
        <v>0</v>
      </c>
      <c r="F68" s="4">
        <f t="shared" si="3"/>
        <v>0</v>
      </c>
    </row>
    <row r="69" spans="3:6" x14ac:dyDescent="0.2">
      <c r="C69" s="4"/>
      <c r="E69" s="4">
        <f t="shared" si="2"/>
        <v>0</v>
      </c>
      <c r="F69" s="4">
        <f t="shared" si="3"/>
        <v>0</v>
      </c>
    </row>
    <row r="70" spans="3:6" x14ac:dyDescent="0.2">
      <c r="E70" s="4">
        <f t="shared" si="2"/>
        <v>0</v>
      </c>
      <c r="F70" s="4">
        <f t="shared" si="3"/>
        <v>0</v>
      </c>
    </row>
    <row r="71" spans="3:6" x14ac:dyDescent="0.2">
      <c r="E71" s="4">
        <f t="shared" si="2"/>
        <v>0</v>
      </c>
      <c r="F71" s="4">
        <f t="shared" si="3"/>
        <v>0</v>
      </c>
    </row>
    <row r="72" spans="3:6" x14ac:dyDescent="0.2">
      <c r="E72" s="4">
        <f t="shared" si="2"/>
        <v>0</v>
      </c>
      <c r="F72" s="4">
        <f t="shared" si="3"/>
        <v>0</v>
      </c>
    </row>
    <row r="73" spans="3:6" x14ac:dyDescent="0.2">
      <c r="E73" s="4">
        <f t="shared" si="2"/>
        <v>0</v>
      </c>
      <c r="F73" s="4">
        <f t="shared" si="3"/>
        <v>0</v>
      </c>
    </row>
    <row r="74" spans="3:6" x14ac:dyDescent="0.2">
      <c r="E74" s="4">
        <f t="shared" si="2"/>
        <v>0</v>
      </c>
      <c r="F74" s="4">
        <f t="shared" si="3"/>
        <v>0</v>
      </c>
    </row>
    <row r="75" spans="3:6" x14ac:dyDescent="0.2">
      <c r="E75" s="4">
        <f t="shared" si="2"/>
        <v>0</v>
      </c>
      <c r="F75" s="4">
        <f t="shared" si="3"/>
        <v>0</v>
      </c>
    </row>
    <row r="76" spans="3:6" x14ac:dyDescent="0.2">
      <c r="E76" s="4">
        <f t="shared" si="2"/>
        <v>0</v>
      </c>
      <c r="F76" s="4">
        <f t="shared" si="3"/>
        <v>0</v>
      </c>
    </row>
    <row r="77" spans="3:6" x14ac:dyDescent="0.2">
      <c r="E77" s="4">
        <f t="shared" si="2"/>
        <v>0</v>
      </c>
      <c r="F77" s="4">
        <f t="shared" si="3"/>
        <v>0</v>
      </c>
    </row>
    <row r="78" spans="3:6" x14ac:dyDescent="0.2">
      <c r="E78" s="4">
        <f t="shared" si="2"/>
        <v>0</v>
      </c>
      <c r="F78" s="4">
        <f t="shared" si="3"/>
        <v>0</v>
      </c>
    </row>
    <row r="79" spans="3:6" x14ac:dyDescent="0.2">
      <c r="E79" s="4">
        <f t="shared" si="2"/>
        <v>0</v>
      </c>
      <c r="F79" s="4">
        <f t="shared" si="3"/>
        <v>0</v>
      </c>
    </row>
    <row r="80" spans="3:6" x14ac:dyDescent="0.2">
      <c r="E80" s="4">
        <f t="shared" si="2"/>
        <v>0</v>
      </c>
      <c r="F80" s="4">
        <f t="shared" si="3"/>
        <v>0</v>
      </c>
    </row>
    <row r="81" spans="5:6" x14ac:dyDescent="0.2">
      <c r="E81" s="4">
        <f t="shared" si="2"/>
        <v>0</v>
      </c>
      <c r="F81" s="4">
        <f t="shared" si="3"/>
        <v>0</v>
      </c>
    </row>
    <row r="82" spans="5:6" x14ac:dyDescent="0.2">
      <c r="E82" s="4">
        <f t="shared" si="2"/>
        <v>0</v>
      </c>
      <c r="F82" s="4">
        <f t="shared" si="3"/>
        <v>0</v>
      </c>
    </row>
    <row r="83" spans="5:6" x14ac:dyDescent="0.2">
      <c r="E83" s="4">
        <f t="shared" si="2"/>
        <v>0</v>
      </c>
      <c r="F83" s="4">
        <f t="shared" si="3"/>
        <v>0</v>
      </c>
    </row>
    <row r="84" spans="5:6" x14ac:dyDescent="0.2">
      <c r="E84" s="4">
        <f t="shared" si="2"/>
        <v>0</v>
      </c>
      <c r="F84" s="4">
        <f t="shared" si="3"/>
        <v>0</v>
      </c>
    </row>
    <row r="85" spans="5:6" x14ac:dyDescent="0.2">
      <c r="E85" s="4">
        <f t="shared" si="2"/>
        <v>0</v>
      </c>
      <c r="F85" s="4">
        <f t="shared" si="3"/>
        <v>0</v>
      </c>
    </row>
    <row r="86" spans="5:6" x14ac:dyDescent="0.2">
      <c r="E86" s="4">
        <f t="shared" si="2"/>
        <v>0</v>
      </c>
      <c r="F86" s="4">
        <f t="shared" si="3"/>
        <v>0</v>
      </c>
    </row>
    <row r="87" spans="5:6" x14ac:dyDescent="0.2">
      <c r="E87" s="4">
        <f t="shared" si="2"/>
        <v>0</v>
      </c>
      <c r="F87" s="4">
        <f t="shared" si="3"/>
        <v>0</v>
      </c>
    </row>
    <row r="88" spans="5:6" x14ac:dyDescent="0.2">
      <c r="E88" s="4">
        <f t="shared" si="2"/>
        <v>0</v>
      </c>
      <c r="F88" s="4">
        <f t="shared" si="3"/>
        <v>0</v>
      </c>
    </row>
    <row r="89" spans="5:6" x14ac:dyDescent="0.2">
      <c r="E89" s="4">
        <f t="shared" si="2"/>
        <v>0</v>
      </c>
      <c r="F89" s="4">
        <f t="shared" si="3"/>
        <v>0</v>
      </c>
    </row>
    <row r="90" spans="5:6" x14ac:dyDescent="0.2">
      <c r="E90" s="4">
        <f t="shared" si="2"/>
        <v>0</v>
      </c>
      <c r="F90" s="4">
        <f t="shared" si="3"/>
        <v>0</v>
      </c>
    </row>
    <row r="91" spans="5:6" x14ac:dyDescent="0.2">
      <c r="E91" s="4">
        <f t="shared" ref="E91:E102" si="4">C91*D91</f>
        <v>0</v>
      </c>
      <c r="F91" s="4">
        <f t="shared" ref="F91:F102" si="5">C91*(1-D91)</f>
        <v>0</v>
      </c>
    </row>
    <row r="92" spans="5:6" x14ac:dyDescent="0.2">
      <c r="E92" s="4">
        <f t="shared" si="4"/>
        <v>0</v>
      </c>
      <c r="F92" s="4">
        <f t="shared" si="5"/>
        <v>0</v>
      </c>
    </row>
    <row r="93" spans="5:6" x14ac:dyDescent="0.2">
      <c r="E93" s="4">
        <f t="shared" si="4"/>
        <v>0</v>
      </c>
      <c r="F93" s="4">
        <f t="shared" si="5"/>
        <v>0</v>
      </c>
    </row>
    <row r="94" spans="5:6" x14ac:dyDescent="0.2">
      <c r="E94" s="4">
        <f t="shared" si="4"/>
        <v>0</v>
      </c>
      <c r="F94" s="4">
        <f t="shared" si="5"/>
        <v>0</v>
      </c>
    </row>
    <row r="95" spans="5:6" x14ac:dyDescent="0.2">
      <c r="E95" s="4">
        <f t="shared" si="4"/>
        <v>0</v>
      </c>
      <c r="F95" s="4">
        <f t="shared" si="5"/>
        <v>0</v>
      </c>
    </row>
    <row r="96" spans="5:6" x14ac:dyDescent="0.2">
      <c r="E96" s="4">
        <f t="shared" si="4"/>
        <v>0</v>
      </c>
      <c r="F96" s="4">
        <f t="shared" si="5"/>
        <v>0</v>
      </c>
    </row>
    <row r="97" spans="5:6" x14ac:dyDescent="0.2">
      <c r="E97" s="4">
        <f t="shared" si="4"/>
        <v>0</v>
      </c>
      <c r="F97" s="4">
        <f t="shared" si="5"/>
        <v>0</v>
      </c>
    </row>
    <row r="98" spans="5:6" x14ac:dyDescent="0.2">
      <c r="E98" s="4">
        <f t="shared" si="4"/>
        <v>0</v>
      </c>
      <c r="F98" s="4">
        <f t="shared" si="5"/>
        <v>0</v>
      </c>
    </row>
    <row r="99" spans="5:6" x14ac:dyDescent="0.2">
      <c r="E99" s="4">
        <f t="shared" si="4"/>
        <v>0</v>
      </c>
      <c r="F99" s="4">
        <f t="shared" si="5"/>
        <v>0</v>
      </c>
    </row>
    <row r="100" spans="5:6" x14ac:dyDescent="0.2">
      <c r="E100" s="4">
        <f t="shared" si="4"/>
        <v>0</v>
      </c>
      <c r="F100" s="4">
        <f t="shared" si="5"/>
        <v>0</v>
      </c>
    </row>
    <row r="101" spans="5:6" x14ac:dyDescent="0.2">
      <c r="E101" s="4">
        <f t="shared" si="4"/>
        <v>0</v>
      </c>
      <c r="F101" s="4">
        <f t="shared" si="5"/>
        <v>0</v>
      </c>
    </row>
    <row r="102" spans="5:6" x14ac:dyDescent="0.2">
      <c r="E102" s="4">
        <f t="shared" si="4"/>
        <v>0</v>
      </c>
      <c r="F102" s="4">
        <f t="shared" si="5"/>
        <v>0</v>
      </c>
    </row>
  </sheetData>
  <conditionalFormatting sqref="C64:D67 D5:F7 C8:F13 E14:F102 C14:C63">
    <cfRule type="cellIs" dxfId="2" priority="4" operator="equal">
      <formula>0</formula>
    </cfRule>
  </conditionalFormatting>
  <conditionalFormatting sqref="C5:C7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154"/>
  <sheetViews>
    <sheetView topLeftCell="A14" zoomScale="200" zoomScaleNormal="200" zoomScalePageLayoutView="200" workbookViewId="0">
      <selection activeCell="H28" sqref="H28"/>
    </sheetView>
  </sheetViews>
  <sheetFormatPr defaultColWidth="11" defaultRowHeight="12.6" x14ac:dyDescent="0.2"/>
  <cols>
    <col min="1" max="1" width="9" customWidth="1"/>
    <col min="4" max="4" width="10.7265625" style="4" customWidth="1"/>
    <col min="5" max="5" width="11.26953125" style="4" customWidth="1"/>
    <col min="6" max="6" width="11" style="4"/>
    <col min="7" max="7" width="4.54296875" customWidth="1"/>
  </cols>
  <sheetData>
    <row r="1" spans="1:9" ht="16.2" x14ac:dyDescent="0.3">
      <c r="A1" s="5" t="s">
        <v>1</v>
      </c>
    </row>
    <row r="3" spans="1:9" x14ac:dyDescent="0.2">
      <c r="A3" t="s">
        <v>20</v>
      </c>
    </row>
    <row r="5" spans="1:9" x14ac:dyDescent="0.2">
      <c r="A5" t="s">
        <v>17</v>
      </c>
    </row>
    <row r="6" spans="1:9" x14ac:dyDescent="0.2">
      <c r="C6" s="13"/>
    </row>
    <row r="7" spans="1:9" x14ac:dyDescent="0.2">
      <c r="A7" t="s">
        <v>16</v>
      </c>
    </row>
    <row r="8" spans="1:9" x14ac:dyDescent="0.2">
      <c r="A8" s="4"/>
    </row>
    <row r="11" spans="1:9" x14ac:dyDescent="0.2">
      <c r="B11" t="s">
        <v>7</v>
      </c>
      <c r="D11" s="4" t="s">
        <v>9</v>
      </c>
      <c r="E11" s="4" t="s">
        <v>8</v>
      </c>
      <c r="F11" s="4" t="s">
        <v>10</v>
      </c>
    </row>
    <row r="12" spans="1:9" ht="25.2" x14ac:dyDescent="0.2">
      <c r="C12" s="4"/>
      <c r="D12" s="3" t="s">
        <v>13</v>
      </c>
    </row>
    <row r="13" spans="1:9" x14ac:dyDescent="0.2">
      <c r="C13" s="4"/>
      <c r="H13" s="12" t="s">
        <v>14</v>
      </c>
      <c r="I13" s="10">
        <f>SUM(C14:C113)</f>
        <v>51254207</v>
      </c>
    </row>
    <row r="14" spans="1:9" x14ac:dyDescent="0.2">
      <c r="B14" s="4">
        <v>1</v>
      </c>
      <c r="C14" s="9">
        <v>170627</v>
      </c>
      <c r="D14" s="4">
        <v>0</v>
      </c>
      <c r="E14" s="9">
        <f>C14*D14</f>
        <v>0</v>
      </c>
      <c r="F14" s="9">
        <f>C14*(1-D14)</f>
        <v>170627</v>
      </c>
      <c r="I14" s="10"/>
    </row>
    <row r="15" spans="1:9" x14ac:dyDescent="0.2">
      <c r="B15" s="4">
        <v>2</v>
      </c>
      <c r="C15" s="9">
        <v>550810</v>
      </c>
      <c r="D15" s="4">
        <v>0</v>
      </c>
      <c r="E15" s="9">
        <f t="shared" ref="E15:E78" si="0">C15*D15</f>
        <v>0</v>
      </c>
      <c r="F15" s="9">
        <f t="shared" ref="F15:F78" si="1">C15*(1-D15)</f>
        <v>550810</v>
      </c>
      <c r="H15" s="11" t="s">
        <v>11</v>
      </c>
      <c r="I15" s="10">
        <f>SUM(E14:E133)</f>
        <v>5801309</v>
      </c>
    </row>
    <row r="16" spans="1:9" x14ac:dyDescent="0.2">
      <c r="B16" s="4">
        <v>3</v>
      </c>
      <c r="C16" s="9">
        <v>886156</v>
      </c>
      <c r="D16" s="4">
        <v>0</v>
      </c>
      <c r="E16" s="9">
        <f t="shared" si="0"/>
        <v>0</v>
      </c>
      <c r="F16" s="9">
        <f t="shared" si="1"/>
        <v>886156</v>
      </c>
      <c r="H16" s="12"/>
      <c r="I16" s="10"/>
    </row>
    <row r="17" spans="2:9" x14ac:dyDescent="0.2">
      <c r="B17" s="4">
        <v>4</v>
      </c>
      <c r="C17" s="9">
        <v>490587</v>
      </c>
      <c r="D17" s="4">
        <v>0</v>
      </c>
      <c r="E17" s="9">
        <f t="shared" si="0"/>
        <v>0</v>
      </c>
      <c r="F17" s="9">
        <f t="shared" si="1"/>
        <v>490587</v>
      </c>
      <c r="H17" s="11" t="s">
        <v>12</v>
      </c>
      <c r="I17" s="10">
        <f>SUM(F14:F113)</f>
        <v>45452898</v>
      </c>
    </row>
    <row r="18" spans="2:9" x14ac:dyDescent="0.2">
      <c r="B18" s="4">
        <v>5</v>
      </c>
      <c r="C18" s="9">
        <v>481690</v>
      </c>
      <c r="D18" s="4">
        <v>0</v>
      </c>
      <c r="E18" s="9">
        <f t="shared" si="0"/>
        <v>0</v>
      </c>
      <c r="F18" s="9">
        <f t="shared" si="1"/>
        <v>481690</v>
      </c>
      <c r="H18" s="11"/>
      <c r="I18" s="10"/>
    </row>
    <row r="19" spans="2:9" x14ac:dyDescent="0.2">
      <c r="B19" s="4">
        <v>6</v>
      </c>
      <c r="C19" s="9">
        <v>310630</v>
      </c>
      <c r="D19" s="4">
        <v>1</v>
      </c>
      <c r="E19" s="9">
        <f t="shared" si="0"/>
        <v>310630</v>
      </c>
      <c r="F19" s="9">
        <f t="shared" si="1"/>
        <v>0</v>
      </c>
      <c r="H19" s="11" t="s">
        <v>0</v>
      </c>
      <c r="I19" s="10">
        <f>I17-I15</f>
        <v>39651589</v>
      </c>
    </row>
    <row r="20" spans="2:9" x14ac:dyDescent="0.2">
      <c r="B20" s="4">
        <v>7</v>
      </c>
      <c r="C20" s="9">
        <v>85886</v>
      </c>
      <c r="D20" s="4">
        <v>0</v>
      </c>
      <c r="E20" s="9">
        <f t="shared" si="0"/>
        <v>0</v>
      </c>
      <c r="F20" s="9">
        <f t="shared" si="1"/>
        <v>85886</v>
      </c>
    </row>
    <row r="21" spans="2:9" x14ac:dyDescent="0.2">
      <c r="B21" s="4">
        <v>8</v>
      </c>
      <c r="C21" s="9">
        <v>187219</v>
      </c>
      <c r="D21" s="4">
        <v>1</v>
      </c>
      <c r="E21" s="9">
        <f t="shared" si="0"/>
        <v>187219</v>
      </c>
      <c r="F21" s="9">
        <f t="shared" si="1"/>
        <v>0</v>
      </c>
    </row>
    <row r="22" spans="2:9" x14ac:dyDescent="0.2">
      <c r="B22" s="4">
        <v>9</v>
      </c>
      <c r="C22" s="9">
        <v>672668</v>
      </c>
      <c r="D22" s="4">
        <v>0</v>
      </c>
      <c r="E22" s="9">
        <f t="shared" si="0"/>
        <v>0</v>
      </c>
      <c r="F22" s="9">
        <f t="shared" si="1"/>
        <v>672668</v>
      </c>
    </row>
    <row r="23" spans="2:9" x14ac:dyDescent="0.2">
      <c r="B23" s="4">
        <v>10</v>
      </c>
      <c r="C23" s="9">
        <v>830769</v>
      </c>
      <c r="D23" s="4">
        <v>0</v>
      </c>
      <c r="E23" s="9">
        <f t="shared" si="0"/>
        <v>0</v>
      </c>
      <c r="F23" s="9">
        <f t="shared" si="1"/>
        <v>830769</v>
      </c>
    </row>
    <row r="24" spans="2:9" x14ac:dyDescent="0.2">
      <c r="B24" s="4">
        <v>11</v>
      </c>
      <c r="C24" s="9">
        <v>661149</v>
      </c>
      <c r="D24" s="4">
        <v>1</v>
      </c>
      <c r="E24" s="9">
        <f t="shared" si="0"/>
        <v>661149</v>
      </c>
      <c r="F24" s="9">
        <f t="shared" si="1"/>
        <v>0</v>
      </c>
    </row>
    <row r="25" spans="2:9" x14ac:dyDescent="0.2">
      <c r="B25" s="4">
        <v>12</v>
      </c>
      <c r="C25" s="9">
        <v>345656</v>
      </c>
      <c r="D25" s="4">
        <v>0</v>
      </c>
      <c r="E25" s="9">
        <f t="shared" si="0"/>
        <v>0</v>
      </c>
      <c r="F25" s="9">
        <f t="shared" si="1"/>
        <v>345656</v>
      </c>
    </row>
    <row r="26" spans="2:9" x14ac:dyDescent="0.2">
      <c r="B26" s="4">
        <v>13</v>
      </c>
      <c r="C26" s="9">
        <v>424810</v>
      </c>
      <c r="D26" s="4">
        <v>1</v>
      </c>
      <c r="E26" s="9">
        <f t="shared" si="0"/>
        <v>424810</v>
      </c>
      <c r="F26" s="9">
        <f t="shared" si="1"/>
        <v>0</v>
      </c>
    </row>
    <row r="27" spans="2:9" x14ac:dyDescent="0.2">
      <c r="B27" s="4">
        <v>14</v>
      </c>
      <c r="C27" s="9">
        <v>334637</v>
      </c>
      <c r="D27" s="4">
        <v>1</v>
      </c>
      <c r="E27" s="9">
        <f t="shared" si="0"/>
        <v>334637</v>
      </c>
      <c r="F27" s="9">
        <f t="shared" si="1"/>
        <v>0</v>
      </c>
    </row>
    <row r="28" spans="2:9" x14ac:dyDescent="0.2">
      <c r="B28" s="4">
        <v>15</v>
      </c>
      <c r="C28" s="9">
        <v>154797</v>
      </c>
      <c r="D28" s="4">
        <v>0</v>
      </c>
      <c r="E28" s="9">
        <f t="shared" si="0"/>
        <v>0</v>
      </c>
      <c r="F28" s="9">
        <f t="shared" si="1"/>
        <v>154797</v>
      </c>
    </row>
    <row r="29" spans="2:9" x14ac:dyDescent="0.2">
      <c r="B29" s="4">
        <v>16</v>
      </c>
      <c r="C29" s="9">
        <v>150643</v>
      </c>
      <c r="D29" s="4">
        <v>1</v>
      </c>
      <c r="E29" s="9">
        <f t="shared" si="0"/>
        <v>150643</v>
      </c>
      <c r="F29" s="9">
        <f t="shared" si="1"/>
        <v>0</v>
      </c>
    </row>
    <row r="30" spans="2:9" x14ac:dyDescent="0.2">
      <c r="B30" s="4">
        <v>17</v>
      </c>
      <c r="C30" s="9">
        <v>748470</v>
      </c>
      <c r="D30" s="4">
        <v>1</v>
      </c>
      <c r="E30" s="9">
        <f t="shared" si="0"/>
        <v>748470</v>
      </c>
      <c r="F30" s="9">
        <f t="shared" si="1"/>
        <v>0</v>
      </c>
    </row>
    <row r="31" spans="2:9" x14ac:dyDescent="0.2">
      <c r="B31" s="4">
        <v>18</v>
      </c>
      <c r="C31" s="9">
        <v>84740</v>
      </c>
      <c r="D31" s="4">
        <v>1</v>
      </c>
      <c r="E31" s="9">
        <f t="shared" si="0"/>
        <v>84740</v>
      </c>
      <c r="F31" s="9">
        <f t="shared" si="1"/>
        <v>0</v>
      </c>
    </row>
    <row r="32" spans="2:9" x14ac:dyDescent="0.2">
      <c r="B32" s="4">
        <v>19</v>
      </c>
      <c r="C32" s="9">
        <v>67351</v>
      </c>
      <c r="D32" s="4">
        <v>0</v>
      </c>
      <c r="E32" s="9">
        <f t="shared" si="0"/>
        <v>0</v>
      </c>
      <c r="F32" s="9">
        <f t="shared" si="1"/>
        <v>67351</v>
      </c>
    </row>
    <row r="33" spans="2:6" x14ac:dyDescent="0.2">
      <c r="B33" s="4">
        <v>20</v>
      </c>
      <c r="C33" s="9">
        <v>108150</v>
      </c>
      <c r="D33" s="4">
        <v>1</v>
      </c>
      <c r="E33" s="9">
        <f t="shared" si="0"/>
        <v>108150</v>
      </c>
      <c r="F33" s="9">
        <f t="shared" si="1"/>
        <v>0</v>
      </c>
    </row>
    <row r="34" spans="2:6" x14ac:dyDescent="0.2">
      <c r="B34" s="4">
        <v>21</v>
      </c>
      <c r="C34" s="9">
        <v>815341</v>
      </c>
      <c r="D34" s="4">
        <v>1</v>
      </c>
      <c r="E34" s="9">
        <f t="shared" si="0"/>
        <v>815341</v>
      </c>
      <c r="F34" s="9">
        <f t="shared" si="1"/>
        <v>0</v>
      </c>
    </row>
    <row r="35" spans="2:6" x14ac:dyDescent="0.2">
      <c r="B35" s="4">
        <v>22</v>
      </c>
      <c r="C35" s="9">
        <v>945146</v>
      </c>
      <c r="D35" s="4">
        <v>1</v>
      </c>
      <c r="E35" s="9">
        <f t="shared" si="0"/>
        <v>945146</v>
      </c>
      <c r="F35" s="9">
        <f t="shared" si="1"/>
        <v>0</v>
      </c>
    </row>
    <row r="36" spans="2:6" x14ac:dyDescent="0.2">
      <c r="B36" s="4">
        <v>23</v>
      </c>
      <c r="C36" s="9">
        <v>228566</v>
      </c>
      <c r="D36" s="4">
        <v>0</v>
      </c>
      <c r="E36" s="9">
        <f t="shared" si="0"/>
        <v>0</v>
      </c>
      <c r="F36" s="9">
        <f t="shared" si="1"/>
        <v>228566</v>
      </c>
    </row>
    <row r="37" spans="2:6" x14ac:dyDescent="0.2">
      <c r="B37" s="4">
        <v>24</v>
      </c>
      <c r="C37" s="9">
        <v>374623</v>
      </c>
      <c r="D37" s="4">
        <v>1</v>
      </c>
      <c r="E37" s="9">
        <f t="shared" si="0"/>
        <v>374623</v>
      </c>
      <c r="F37" s="9">
        <f t="shared" si="1"/>
        <v>0</v>
      </c>
    </row>
    <row r="38" spans="2:6" x14ac:dyDescent="0.2">
      <c r="B38" s="4">
        <v>25</v>
      </c>
      <c r="C38" s="9">
        <v>461588</v>
      </c>
      <c r="D38" s="4">
        <v>0</v>
      </c>
      <c r="E38" s="9">
        <f t="shared" si="0"/>
        <v>0</v>
      </c>
      <c r="F38" s="9">
        <f t="shared" si="1"/>
        <v>461588</v>
      </c>
    </row>
    <row r="39" spans="2:6" x14ac:dyDescent="0.2">
      <c r="B39" s="4">
        <v>26</v>
      </c>
      <c r="C39" s="9">
        <v>425736</v>
      </c>
      <c r="D39" s="4">
        <v>1</v>
      </c>
      <c r="E39" s="9">
        <f t="shared" si="0"/>
        <v>425736</v>
      </c>
      <c r="F39" s="9">
        <f t="shared" si="1"/>
        <v>0</v>
      </c>
    </row>
    <row r="40" spans="2:6" x14ac:dyDescent="0.2">
      <c r="B40" s="4">
        <v>27</v>
      </c>
      <c r="C40" s="9">
        <v>476745</v>
      </c>
      <c r="D40" s="4">
        <v>0</v>
      </c>
      <c r="E40" s="9">
        <f t="shared" si="0"/>
        <v>0</v>
      </c>
      <c r="F40" s="9">
        <f t="shared" si="1"/>
        <v>476745</v>
      </c>
    </row>
    <row r="41" spans="2:6" x14ac:dyDescent="0.2">
      <c r="B41" s="4">
        <v>28</v>
      </c>
      <c r="C41" s="9">
        <v>22631</v>
      </c>
      <c r="D41" s="4">
        <v>1</v>
      </c>
      <c r="E41" s="9">
        <f t="shared" si="0"/>
        <v>22631</v>
      </c>
      <c r="F41" s="9">
        <f t="shared" si="1"/>
        <v>0</v>
      </c>
    </row>
    <row r="42" spans="2:6" x14ac:dyDescent="0.2">
      <c r="B42" s="4">
        <v>29</v>
      </c>
      <c r="C42" s="9">
        <v>555004</v>
      </c>
      <c r="D42" s="4">
        <v>0</v>
      </c>
      <c r="E42" s="9">
        <f t="shared" si="0"/>
        <v>0</v>
      </c>
      <c r="F42" s="9">
        <f t="shared" si="1"/>
        <v>555004</v>
      </c>
    </row>
    <row r="43" spans="2:6" x14ac:dyDescent="0.2">
      <c r="B43" s="4">
        <v>30</v>
      </c>
      <c r="C43" s="9">
        <v>207384</v>
      </c>
      <c r="D43" s="4">
        <v>1</v>
      </c>
      <c r="E43" s="9">
        <f t="shared" si="0"/>
        <v>207384</v>
      </c>
      <c r="F43" s="9">
        <f t="shared" si="1"/>
        <v>0</v>
      </c>
    </row>
    <row r="44" spans="2:6" x14ac:dyDescent="0.2">
      <c r="B44" s="4">
        <v>31</v>
      </c>
      <c r="C44" s="4">
        <v>94651</v>
      </c>
      <c r="D44" s="4">
        <v>0</v>
      </c>
      <c r="E44" s="4">
        <f t="shared" si="0"/>
        <v>0</v>
      </c>
      <c r="F44" s="4">
        <f t="shared" si="1"/>
        <v>94651</v>
      </c>
    </row>
    <row r="45" spans="2:6" x14ac:dyDescent="0.2">
      <c r="B45" s="4">
        <v>32</v>
      </c>
      <c r="C45" s="4">
        <v>859072</v>
      </c>
      <c r="D45" s="4">
        <v>0</v>
      </c>
      <c r="E45" s="4">
        <f t="shared" si="0"/>
        <v>0</v>
      </c>
      <c r="F45" s="4">
        <f t="shared" si="1"/>
        <v>859072</v>
      </c>
    </row>
    <row r="46" spans="2:6" x14ac:dyDescent="0.2">
      <c r="B46" s="4">
        <v>33</v>
      </c>
      <c r="C46" s="4">
        <v>366216</v>
      </c>
      <c r="D46" s="4">
        <v>0</v>
      </c>
      <c r="E46" s="4">
        <f t="shared" si="0"/>
        <v>0</v>
      </c>
      <c r="F46" s="4">
        <f t="shared" si="1"/>
        <v>366216</v>
      </c>
    </row>
    <row r="47" spans="2:6" x14ac:dyDescent="0.2">
      <c r="B47" s="4">
        <v>34</v>
      </c>
      <c r="C47" s="4">
        <v>290549</v>
      </c>
      <c r="D47" s="4">
        <v>0</v>
      </c>
      <c r="E47" s="4">
        <f t="shared" si="0"/>
        <v>0</v>
      </c>
      <c r="F47" s="4">
        <f t="shared" si="1"/>
        <v>290549</v>
      </c>
    </row>
    <row r="48" spans="2:6" x14ac:dyDescent="0.2">
      <c r="B48" s="4">
        <v>35</v>
      </c>
      <c r="C48" s="4">
        <v>973820</v>
      </c>
      <c r="D48" s="4">
        <v>0</v>
      </c>
      <c r="E48" s="4">
        <f t="shared" si="0"/>
        <v>0</v>
      </c>
      <c r="F48" s="4">
        <f t="shared" si="1"/>
        <v>973820</v>
      </c>
    </row>
    <row r="49" spans="2:6" x14ac:dyDescent="0.2">
      <c r="B49" s="4">
        <v>36</v>
      </c>
      <c r="C49" s="4">
        <v>725979</v>
      </c>
      <c r="D49" s="4">
        <v>0</v>
      </c>
      <c r="E49" s="4">
        <f t="shared" si="0"/>
        <v>0</v>
      </c>
      <c r="F49" s="4">
        <f t="shared" si="1"/>
        <v>725979</v>
      </c>
    </row>
    <row r="50" spans="2:6" x14ac:dyDescent="0.2">
      <c r="B50" s="4">
        <v>37</v>
      </c>
      <c r="C50" s="4">
        <v>543573</v>
      </c>
      <c r="D50" s="4">
        <v>0</v>
      </c>
      <c r="E50" s="4">
        <f t="shared" si="0"/>
        <v>0</v>
      </c>
      <c r="F50" s="4">
        <f t="shared" si="1"/>
        <v>543573</v>
      </c>
    </row>
    <row r="51" spans="2:6" x14ac:dyDescent="0.2">
      <c r="B51" s="4">
        <v>38</v>
      </c>
      <c r="C51" s="4">
        <v>683621</v>
      </c>
      <c r="D51" s="4">
        <v>0</v>
      </c>
      <c r="E51" s="4">
        <f t="shared" si="0"/>
        <v>0</v>
      </c>
      <c r="F51" s="4">
        <f t="shared" si="1"/>
        <v>683621</v>
      </c>
    </row>
    <row r="52" spans="2:6" x14ac:dyDescent="0.2">
      <c r="B52" s="4">
        <v>39</v>
      </c>
      <c r="C52" s="4">
        <v>925017</v>
      </c>
      <c r="D52" s="4">
        <v>0</v>
      </c>
      <c r="E52" s="4">
        <f t="shared" si="0"/>
        <v>0</v>
      </c>
      <c r="F52" s="4">
        <f t="shared" si="1"/>
        <v>925017</v>
      </c>
    </row>
    <row r="53" spans="2:6" x14ac:dyDescent="0.2">
      <c r="B53" s="4">
        <v>40</v>
      </c>
      <c r="C53" s="4">
        <v>700387</v>
      </c>
      <c r="D53" s="4">
        <v>0</v>
      </c>
      <c r="E53" s="4">
        <f t="shared" si="0"/>
        <v>0</v>
      </c>
      <c r="F53" s="4">
        <f t="shared" si="1"/>
        <v>700387</v>
      </c>
    </row>
    <row r="54" spans="2:6" x14ac:dyDescent="0.2">
      <c r="B54" s="4">
        <v>41</v>
      </c>
      <c r="C54" s="4">
        <v>466330</v>
      </c>
      <c r="D54" s="4">
        <v>0</v>
      </c>
      <c r="E54" s="4">
        <f t="shared" si="0"/>
        <v>0</v>
      </c>
      <c r="F54" s="4">
        <f t="shared" si="1"/>
        <v>466330</v>
      </c>
    </row>
    <row r="55" spans="2:6" x14ac:dyDescent="0.2">
      <c r="B55" s="4">
        <v>42</v>
      </c>
      <c r="C55" s="4">
        <v>672515</v>
      </c>
      <c r="D55" s="4">
        <v>0</v>
      </c>
      <c r="E55" s="4">
        <f t="shared" si="0"/>
        <v>0</v>
      </c>
      <c r="F55" s="4">
        <f t="shared" si="1"/>
        <v>672515</v>
      </c>
    </row>
    <row r="56" spans="2:6" x14ac:dyDescent="0.2">
      <c r="B56" s="4">
        <v>43</v>
      </c>
      <c r="C56" s="4">
        <v>805731</v>
      </c>
      <c r="D56" s="4">
        <v>0</v>
      </c>
      <c r="E56" s="4">
        <f t="shared" si="0"/>
        <v>0</v>
      </c>
      <c r="F56" s="4">
        <f t="shared" si="1"/>
        <v>805731</v>
      </c>
    </row>
    <row r="57" spans="2:6" x14ac:dyDescent="0.2">
      <c r="B57" s="4">
        <v>44</v>
      </c>
      <c r="C57" s="4">
        <v>252710</v>
      </c>
      <c r="D57" s="4">
        <v>0</v>
      </c>
      <c r="E57" s="4">
        <f t="shared" si="0"/>
        <v>0</v>
      </c>
      <c r="F57" s="4">
        <f t="shared" si="1"/>
        <v>252710</v>
      </c>
    </row>
    <row r="58" spans="2:6" x14ac:dyDescent="0.2">
      <c r="B58" s="4">
        <v>45</v>
      </c>
      <c r="C58" s="4">
        <v>622689</v>
      </c>
      <c r="D58" s="4">
        <v>0</v>
      </c>
      <c r="E58" s="4">
        <f t="shared" si="0"/>
        <v>0</v>
      </c>
      <c r="F58" s="4">
        <f t="shared" si="1"/>
        <v>622689</v>
      </c>
    </row>
    <row r="59" spans="2:6" x14ac:dyDescent="0.2">
      <c r="B59" s="4">
        <v>46</v>
      </c>
      <c r="C59" s="4">
        <v>835660</v>
      </c>
      <c r="D59" s="4">
        <v>0</v>
      </c>
      <c r="E59" s="4">
        <f t="shared" si="0"/>
        <v>0</v>
      </c>
      <c r="F59" s="4">
        <f t="shared" si="1"/>
        <v>835660</v>
      </c>
    </row>
    <row r="60" spans="2:6" x14ac:dyDescent="0.2">
      <c r="B60" s="4">
        <v>47</v>
      </c>
      <c r="C60" s="4">
        <v>952600</v>
      </c>
      <c r="D60" s="4">
        <v>0</v>
      </c>
      <c r="E60" s="4">
        <f t="shared" si="0"/>
        <v>0</v>
      </c>
      <c r="F60" s="4">
        <f t="shared" si="1"/>
        <v>952600</v>
      </c>
    </row>
    <row r="61" spans="2:6" x14ac:dyDescent="0.2">
      <c r="B61" s="4">
        <v>48</v>
      </c>
      <c r="C61" s="4">
        <v>552127</v>
      </c>
      <c r="D61" s="4">
        <v>0</v>
      </c>
      <c r="E61" s="4">
        <f t="shared" si="0"/>
        <v>0</v>
      </c>
      <c r="F61" s="4">
        <f t="shared" si="1"/>
        <v>552127</v>
      </c>
    </row>
    <row r="62" spans="2:6" x14ac:dyDescent="0.2">
      <c r="B62" s="4">
        <v>49</v>
      </c>
      <c r="C62" s="4">
        <v>607940</v>
      </c>
      <c r="D62" s="4">
        <v>0</v>
      </c>
      <c r="E62" s="4">
        <f t="shared" si="0"/>
        <v>0</v>
      </c>
      <c r="F62" s="4">
        <f t="shared" si="1"/>
        <v>607940</v>
      </c>
    </row>
    <row r="63" spans="2:6" x14ac:dyDescent="0.2">
      <c r="B63" s="4">
        <v>50</v>
      </c>
      <c r="C63" s="4">
        <v>300634</v>
      </c>
      <c r="D63" s="4">
        <v>0</v>
      </c>
      <c r="E63" s="4">
        <f t="shared" si="0"/>
        <v>0</v>
      </c>
      <c r="F63" s="4">
        <f t="shared" si="1"/>
        <v>300634</v>
      </c>
    </row>
    <row r="64" spans="2:6" x14ac:dyDescent="0.2">
      <c r="B64" s="4">
        <v>51</v>
      </c>
      <c r="C64" s="4">
        <v>799057</v>
      </c>
      <c r="D64" s="4">
        <v>0</v>
      </c>
      <c r="E64" s="4">
        <f t="shared" si="0"/>
        <v>0</v>
      </c>
      <c r="F64" s="4">
        <f t="shared" si="1"/>
        <v>799057</v>
      </c>
    </row>
    <row r="65" spans="2:6" x14ac:dyDescent="0.2">
      <c r="B65" s="4">
        <v>52</v>
      </c>
      <c r="C65" s="4">
        <v>642508</v>
      </c>
      <c r="D65" s="4">
        <v>0</v>
      </c>
      <c r="E65" s="4">
        <f t="shared" si="0"/>
        <v>0</v>
      </c>
      <c r="F65" s="4">
        <f t="shared" si="1"/>
        <v>642508</v>
      </c>
    </row>
    <row r="66" spans="2:6" x14ac:dyDescent="0.2">
      <c r="B66" s="4">
        <v>53</v>
      </c>
      <c r="C66" s="4">
        <v>497680</v>
      </c>
      <c r="D66" s="4">
        <v>0</v>
      </c>
      <c r="E66" s="4">
        <f t="shared" si="0"/>
        <v>0</v>
      </c>
      <c r="F66" s="4">
        <f t="shared" si="1"/>
        <v>497680</v>
      </c>
    </row>
    <row r="67" spans="2:6" x14ac:dyDescent="0.2">
      <c r="B67" s="4">
        <v>54</v>
      </c>
      <c r="C67" s="4">
        <v>126585</v>
      </c>
      <c r="D67" s="4">
        <v>0</v>
      </c>
      <c r="E67" s="4">
        <f t="shared" si="0"/>
        <v>0</v>
      </c>
      <c r="F67" s="4">
        <f t="shared" si="1"/>
        <v>126585</v>
      </c>
    </row>
    <row r="68" spans="2:6" x14ac:dyDescent="0.2">
      <c r="B68" s="4">
        <v>55</v>
      </c>
      <c r="C68" s="4">
        <v>226311</v>
      </c>
      <c r="D68" s="4">
        <v>0</v>
      </c>
      <c r="E68" s="4">
        <f t="shared" si="0"/>
        <v>0</v>
      </c>
      <c r="F68" s="4">
        <f t="shared" si="1"/>
        <v>226311</v>
      </c>
    </row>
    <row r="69" spans="2:6" x14ac:dyDescent="0.2">
      <c r="B69" s="4">
        <v>56</v>
      </c>
      <c r="C69" s="4">
        <v>923290</v>
      </c>
      <c r="D69" s="4">
        <v>0</v>
      </c>
      <c r="E69" s="4">
        <f t="shared" si="0"/>
        <v>0</v>
      </c>
      <c r="F69" s="4">
        <f t="shared" si="1"/>
        <v>923290</v>
      </c>
    </row>
    <row r="70" spans="2:6" x14ac:dyDescent="0.2">
      <c r="B70" s="4">
        <v>57</v>
      </c>
      <c r="C70" s="4">
        <v>715234</v>
      </c>
      <c r="D70" s="4">
        <v>0</v>
      </c>
      <c r="E70" s="4">
        <f t="shared" si="0"/>
        <v>0</v>
      </c>
      <c r="F70" s="4">
        <f t="shared" si="1"/>
        <v>715234</v>
      </c>
    </row>
    <row r="71" spans="2:6" x14ac:dyDescent="0.2">
      <c r="B71" s="4">
        <v>58</v>
      </c>
      <c r="C71" s="4">
        <v>214032</v>
      </c>
      <c r="D71" s="4">
        <v>0</v>
      </c>
      <c r="E71" s="4">
        <f t="shared" si="0"/>
        <v>0</v>
      </c>
      <c r="F71" s="4">
        <f t="shared" si="1"/>
        <v>214032</v>
      </c>
    </row>
    <row r="72" spans="2:6" x14ac:dyDescent="0.2">
      <c r="B72" s="4">
        <v>59</v>
      </c>
      <c r="C72" s="4">
        <v>713412</v>
      </c>
      <c r="D72" s="4">
        <v>0</v>
      </c>
      <c r="E72" s="4">
        <f t="shared" si="0"/>
        <v>0</v>
      </c>
      <c r="F72" s="4">
        <f t="shared" si="1"/>
        <v>713412</v>
      </c>
    </row>
    <row r="73" spans="2:6" x14ac:dyDescent="0.2">
      <c r="B73" s="4">
        <v>60</v>
      </c>
      <c r="C73" s="4">
        <v>120754</v>
      </c>
      <c r="D73" s="4">
        <v>0</v>
      </c>
      <c r="E73" s="4">
        <f t="shared" si="0"/>
        <v>0</v>
      </c>
      <c r="F73" s="4">
        <f t="shared" si="1"/>
        <v>120754</v>
      </c>
    </row>
    <row r="74" spans="2:6" x14ac:dyDescent="0.2">
      <c r="B74" s="4">
        <v>61</v>
      </c>
      <c r="C74" s="4">
        <v>991346</v>
      </c>
      <c r="D74" s="4">
        <v>0</v>
      </c>
      <c r="E74" s="4">
        <f t="shared" si="0"/>
        <v>0</v>
      </c>
      <c r="F74" s="4">
        <f t="shared" si="1"/>
        <v>991346</v>
      </c>
    </row>
    <row r="75" spans="2:6" x14ac:dyDescent="0.2">
      <c r="B75" s="4">
        <v>62</v>
      </c>
      <c r="C75" s="4">
        <v>743559</v>
      </c>
      <c r="D75" s="4">
        <v>0</v>
      </c>
      <c r="E75" s="4">
        <f t="shared" si="0"/>
        <v>0</v>
      </c>
      <c r="F75" s="4">
        <f t="shared" si="1"/>
        <v>743559</v>
      </c>
    </row>
    <row r="76" spans="2:6" x14ac:dyDescent="0.2">
      <c r="B76" s="4">
        <v>63</v>
      </c>
      <c r="C76" s="4">
        <v>640112</v>
      </c>
      <c r="D76" s="4">
        <v>0</v>
      </c>
      <c r="E76" s="4">
        <f t="shared" si="0"/>
        <v>0</v>
      </c>
      <c r="F76" s="4">
        <f t="shared" si="1"/>
        <v>640112</v>
      </c>
    </row>
    <row r="77" spans="2:6" x14ac:dyDescent="0.2">
      <c r="B77" s="4">
        <v>64</v>
      </c>
      <c r="C77" s="4">
        <v>609592</v>
      </c>
      <c r="D77" s="4">
        <v>0</v>
      </c>
      <c r="E77" s="4">
        <f t="shared" si="0"/>
        <v>0</v>
      </c>
      <c r="F77" s="4">
        <f t="shared" si="1"/>
        <v>609592</v>
      </c>
    </row>
    <row r="78" spans="2:6" x14ac:dyDescent="0.2">
      <c r="B78" s="4">
        <v>65</v>
      </c>
      <c r="C78" s="4">
        <v>668423</v>
      </c>
      <c r="D78" s="4">
        <v>0</v>
      </c>
      <c r="E78" s="4">
        <f t="shared" si="0"/>
        <v>0</v>
      </c>
      <c r="F78" s="4">
        <f t="shared" si="1"/>
        <v>668423</v>
      </c>
    </row>
    <row r="79" spans="2:6" x14ac:dyDescent="0.2">
      <c r="B79" s="4">
        <v>66</v>
      </c>
      <c r="C79" s="4">
        <v>699490</v>
      </c>
      <c r="D79" s="4">
        <v>0</v>
      </c>
      <c r="E79" s="4">
        <f t="shared" ref="E79:E142" si="2">C79*D79</f>
        <v>0</v>
      </c>
      <c r="F79" s="4">
        <f t="shared" ref="F79:F142" si="3">C79*(1-D79)</f>
        <v>699490</v>
      </c>
    </row>
    <row r="80" spans="2:6" x14ac:dyDescent="0.2">
      <c r="B80" s="4">
        <v>67</v>
      </c>
      <c r="C80" s="4">
        <v>750936</v>
      </c>
      <c r="D80" s="4">
        <v>0</v>
      </c>
      <c r="E80" s="4">
        <f t="shared" si="2"/>
        <v>0</v>
      </c>
      <c r="F80" s="4">
        <f t="shared" si="3"/>
        <v>750936</v>
      </c>
    </row>
    <row r="81" spans="2:6" x14ac:dyDescent="0.2">
      <c r="B81" s="4">
        <v>68</v>
      </c>
      <c r="C81" s="4">
        <v>183128</v>
      </c>
      <c r="D81" s="4">
        <v>0</v>
      </c>
      <c r="E81" s="4">
        <f t="shared" si="2"/>
        <v>0</v>
      </c>
      <c r="F81" s="4">
        <f t="shared" si="3"/>
        <v>183128</v>
      </c>
    </row>
    <row r="82" spans="2:6" x14ac:dyDescent="0.2">
      <c r="B82" s="4">
        <v>69</v>
      </c>
      <c r="C82" s="4">
        <v>541404</v>
      </c>
      <c r="D82" s="4">
        <v>0</v>
      </c>
      <c r="E82" s="4">
        <f t="shared" si="2"/>
        <v>0</v>
      </c>
      <c r="F82" s="4">
        <f t="shared" si="3"/>
        <v>541404</v>
      </c>
    </row>
    <row r="83" spans="2:6" x14ac:dyDescent="0.2">
      <c r="B83" s="4">
        <v>70</v>
      </c>
      <c r="C83" s="4">
        <v>332394</v>
      </c>
      <c r="D83" s="4">
        <v>0</v>
      </c>
      <c r="E83" s="4">
        <f t="shared" si="2"/>
        <v>0</v>
      </c>
      <c r="F83" s="4">
        <f t="shared" si="3"/>
        <v>332394</v>
      </c>
    </row>
    <row r="84" spans="2:6" x14ac:dyDescent="0.2">
      <c r="B84" s="4">
        <v>71</v>
      </c>
      <c r="C84" s="4">
        <v>458855</v>
      </c>
      <c r="D84" s="4">
        <v>0</v>
      </c>
      <c r="E84" s="4">
        <f t="shared" si="2"/>
        <v>0</v>
      </c>
      <c r="F84" s="4">
        <f t="shared" si="3"/>
        <v>458855</v>
      </c>
    </row>
    <row r="85" spans="2:6" x14ac:dyDescent="0.2">
      <c r="B85" s="4">
        <v>72</v>
      </c>
      <c r="C85" s="4">
        <v>153274</v>
      </c>
      <c r="D85" s="4">
        <v>0</v>
      </c>
      <c r="E85" s="4">
        <f t="shared" si="2"/>
        <v>0</v>
      </c>
      <c r="F85" s="4">
        <f t="shared" si="3"/>
        <v>153274</v>
      </c>
    </row>
    <row r="86" spans="2:6" x14ac:dyDescent="0.2">
      <c r="B86" s="4">
        <v>73</v>
      </c>
      <c r="C86" s="4">
        <v>876255</v>
      </c>
      <c r="D86" s="4">
        <v>0</v>
      </c>
      <c r="E86" s="4">
        <f t="shared" si="2"/>
        <v>0</v>
      </c>
      <c r="F86" s="4">
        <f t="shared" si="3"/>
        <v>876255</v>
      </c>
    </row>
    <row r="87" spans="2:6" x14ac:dyDescent="0.2">
      <c r="B87" s="4">
        <v>74</v>
      </c>
      <c r="C87" s="4">
        <v>587483</v>
      </c>
      <c r="D87" s="4">
        <v>0</v>
      </c>
      <c r="E87" s="4">
        <f t="shared" si="2"/>
        <v>0</v>
      </c>
      <c r="F87" s="4">
        <f t="shared" si="3"/>
        <v>587483</v>
      </c>
    </row>
    <row r="88" spans="2:6" x14ac:dyDescent="0.2">
      <c r="B88" s="4">
        <v>75</v>
      </c>
      <c r="C88" s="4">
        <v>135026</v>
      </c>
      <c r="D88" s="4">
        <v>0</v>
      </c>
      <c r="E88" s="4">
        <f t="shared" si="2"/>
        <v>0</v>
      </c>
      <c r="F88" s="4">
        <f t="shared" si="3"/>
        <v>135026</v>
      </c>
    </row>
    <row r="89" spans="2:6" x14ac:dyDescent="0.2">
      <c r="B89" s="4">
        <v>76</v>
      </c>
      <c r="C89" s="4">
        <v>265367</v>
      </c>
      <c r="D89" s="4">
        <v>0</v>
      </c>
      <c r="E89" s="4">
        <f t="shared" si="2"/>
        <v>0</v>
      </c>
      <c r="F89" s="4">
        <f t="shared" si="3"/>
        <v>265367</v>
      </c>
    </row>
    <row r="90" spans="2:6" x14ac:dyDescent="0.2">
      <c r="B90" s="4">
        <v>77</v>
      </c>
      <c r="C90" s="4">
        <v>317926</v>
      </c>
      <c r="D90" s="4">
        <v>0</v>
      </c>
      <c r="E90" s="4">
        <f t="shared" si="2"/>
        <v>0</v>
      </c>
      <c r="F90" s="4">
        <f t="shared" si="3"/>
        <v>317926</v>
      </c>
    </row>
    <row r="91" spans="2:6" x14ac:dyDescent="0.2">
      <c r="B91" s="4">
        <v>78</v>
      </c>
      <c r="C91" s="4">
        <v>195062</v>
      </c>
      <c r="D91" s="4">
        <v>0</v>
      </c>
      <c r="E91" s="4">
        <f t="shared" si="2"/>
        <v>0</v>
      </c>
      <c r="F91" s="4">
        <f t="shared" si="3"/>
        <v>195062</v>
      </c>
    </row>
    <row r="92" spans="2:6" x14ac:dyDescent="0.2">
      <c r="B92" s="4">
        <v>79</v>
      </c>
      <c r="C92" s="4">
        <v>484282</v>
      </c>
      <c r="D92" s="4">
        <v>0</v>
      </c>
      <c r="E92" s="4">
        <f t="shared" si="2"/>
        <v>0</v>
      </c>
      <c r="F92" s="4">
        <f t="shared" si="3"/>
        <v>484282</v>
      </c>
    </row>
    <row r="93" spans="2:6" x14ac:dyDescent="0.2">
      <c r="B93" s="4">
        <v>80</v>
      </c>
      <c r="C93" s="4">
        <v>67713</v>
      </c>
      <c r="D93" s="4">
        <v>0</v>
      </c>
      <c r="E93" s="4">
        <f t="shared" si="2"/>
        <v>0</v>
      </c>
      <c r="F93" s="4">
        <f t="shared" si="3"/>
        <v>67713</v>
      </c>
    </row>
    <row r="94" spans="2:6" x14ac:dyDescent="0.2">
      <c r="B94" s="4">
        <v>81</v>
      </c>
      <c r="C94" s="4">
        <v>832428</v>
      </c>
      <c r="D94" s="4">
        <v>0</v>
      </c>
      <c r="E94" s="4">
        <f t="shared" si="2"/>
        <v>0</v>
      </c>
      <c r="F94" s="4">
        <f t="shared" si="3"/>
        <v>832428</v>
      </c>
    </row>
    <row r="95" spans="2:6" x14ac:dyDescent="0.2">
      <c r="B95" s="4">
        <v>82</v>
      </c>
      <c r="C95" s="4">
        <v>415755</v>
      </c>
      <c r="D95" s="4">
        <v>0</v>
      </c>
      <c r="E95" s="4">
        <f t="shared" si="2"/>
        <v>0</v>
      </c>
      <c r="F95" s="4">
        <f t="shared" si="3"/>
        <v>415755</v>
      </c>
    </row>
    <row r="96" spans="2:6" x14ac:dyDescent="0.2">
      <c r="B96" s="4">
        <v>83</v>
      </c>
      <c r="C96" s="4">
        <v>705263</v>
      </c>
      <c r="D96" s="4">
        <v>0</v>
      </c>
      <c r="E96" s="4">
        <f t="shared" si="2"/>
        <v>0</v>
      </c>
      <c r="F96" s="4">
        <f t="shared" si="3"/>
        <v>705263</v>
      </c>
    </row>
    <row r="97" spans="2:6" x14ac:dyDescent="0.2">
      <c r="B97" s="4">
        <v>84</v>
      </c>
      <c r="C97" s="4">
        <v>546317</v>
      </c>
      <c r="D97" s="4">
        <v>0</v>
      </c>
      <c r="E97" s="4">
        <f t="shared" si="2"/>
        <v>0</v>
      </c>
      <c r="F97" s="4">
        <f t="shared" si="3"/>
        <v>546317</v>
      </c>
    </row>
    <row r="98" spans="2:6" x14ac:dyDescent="0.2">
      <c r="B98" s="4">
        <v>85</v>
      </c>
      <c r="C98" s="4">
        <v>938170</v>
      </c>
      <c r="D98" s="4">
        <v>0</v>
      </c>
      <c r="E98" s="4">
        <f t="shared" si="2"/>
        <v>0</v>
      </c>
      <c r="F98" s="4">
        <f t="shared" si="3"/>
        <v>938170</v>
      </c>
    </row>
    <row r="99" spans="2:6" x14ac:dyDescent="0.2">
      <c r="B99" s="4">
        <v>86</v>
      </c>
      <c r="C99" s="4">
        <v>821682</v>
      </c>
      <c r="D99" s="4">
        <v>0</v>
      </c>
      <c r="E99" s="4">
        <f t="shared" si="2"/>
        <v>0</v>
      </c>
      <c r="F99" s="4">
        <f t="shared" si="3"/>
        <v>821682</v>
      </c>
    </row>
    <row r="100" spans="2:6" x14ac:dyDescent="0.2">
      <c r="B100" s="4">
        <v>87</v>
      </c>
      <c r="C100" s="4">
        <v>341259</v>
      </c>
      <c r="D100" s="4">
        <v>0</v>
      </c>
      <c r="E100" s="4">
        <f t="shared" si="2"/>
        <v>0</v>
      </c>
      <c r="F100" s="4">
        <f t="shared" si="3"/>
        <v>341259</v>
      </c>
    </row>
    <row r="101" spans="2:6" x14ac:dyDescent="0.2">
      <c r="B101" s="4">
        <v>88</v>
      </c>
      <c r="C101" s="4">
        <v>399844</v>
      </c>
      <c r="D101" s="4">
        <v>0</v>
      </c>
      <c r="E101" s="4">
        <f t="shared" si="2"/>
        <v>0</v>
      </c>
      <c r="F101" s="4">
        <f t="shared" si="3"/>
        <v>399844</v>
      </c>
    </row>
    <row r="102" spans="2:6" x14ac:dyDescent="0.2">
      <c r="B102" s="4">
        <v>89</v>
      </c>
      <c r="C102" s="4">
        <v>829584</v>
      </c>
      <c r="D102" s="4">
        <v>0</v>
      </c>
      <c r="E102" s="4">
        <f t="shared" si="2"/>
        <v>0</v>
      </c>
      <c r="F102" s="4">
        <f t="shared" si="3"/>
        <v>829584</v>
      </c>
    </row>
    <row r="103" spans="2:6" x14ac:dyDescent="0.2">
      <c r="B103" s="4">
        <v>90</v>
      </c>
      <c r="C103" s="4">
        <v>580537</v>
      </c>
      <c r="D103" s="4">
        <v>0</v>
      </c>
      <c r="E103" s="4">
        <f t="shared" si="2"/>
        <v>0</v>
      </c>
      <c r="F103" s="4">
        <f t="shared" si="3"/>
        <v>580537</v>
      </c>
    </row>
    <row r="104" spans="2:6" x14ac:dyDescent="0.2">
      <c r="B104" s="4">
        <v>91</v>
      </c>
      <c r="C104" s="4">
        <v>782472</v>
      </c>
      <c r="D104" s="4">
        <v>0</v>
      </c>
      <c r="E104" s="4">
        <f t="shared" si="2"/>
        <v>0</v>
      </c>
      <c r="F104" s="4">
        <f t="shared" si="3"/>
        <v>782472</v>
      </c>
    </row>
    <row r="105" spans="2:6" x14ac:dyDescent="0.2">
      <c r="B105" s="4">
        <v>92</v>
      </c>
      <c r="C105" s="4">
        <v>373772</v>
      </c>
      <c r="D105" s="4">
        <v>0</v>
      </c>
      <c r="E105" s="4">
        <f t="shared" si="2"/>
        <v>0</v>
      </c>
      <c r="F105" s="4">
        <f t="shared" si="3"/>
        <v>373772</v>
      </c>
    </row>
    <row r="106" spans="2:6" x14ac:dyDescent="0.2">
      <c r="B106" s="4">
        <v>93</v>
      </c>
      <c r="C106" s="4">
        <v>684112</v>
      </c>
      <c r="D106" s="4">
        <v>0</v>
      </c>
      <c r="E106" s="4">
        <f t="shared" si="2"/>
        <v>0</v>
      </c>
      <c r="F106" s="4">
        <f t="shared" si="3"/>
        <v>684112</v>
      </c>
    </row>
    <row r="107" spans="2:6" x14ac:dyDescent="0.2">
      <c r="B107" s="4">
        <v>94</v>
      </c>
      <c r="C107" s="4">
        <v>880685</v>
      </c>
      <c r="D107" s="4">
        <v>0</v>
      </c>
      <c r="E107" s="4">
        <f t="shared" si="2"/>
        <v>0</v>
      </c>
      <c r="F107" s="4">
        <f t="shared" si="3"/>
        <v>880685</v>
      </c>
    </row>
    <row r="108" spans="2:6" x14ac:dyDescent="0.2">
      <c r="B108" s="4">
        <v>95</v>
      </c>
      <c r="C108" s="4">
        <v>504411</v>
      </c>
      <c r="D108" s="4">
        <v>0</v>
      </c>
      <c r="E108" s="4">
        <f t="shared" si="2"/>
        <v>0</v>
      </c>
      <c r="F108" s="4">
        <f t="shared" si="3"/>
        <v>504411</v>
      </c>
    </row>
    <row r="109" spans="2:6" x14ac:dyDescent="0.2">
      <c r="B109" s="4">
        <v>96</v>
      </c>
      <c r="C109" s="4">
        <v>745473</v>
      </c>
      <c r="D109" s="4">
        <v>0</v>
      </c>
      <c r="E109" s="4">
        <f t="shared" si="2"/>
        <v>0</v>
      </c>
      <c r="F109" s="4">
        <f t="shared" si="3"/>
        <v>745473</v>
      </c>
    </row>
    <row r="110" spans="2:6" x14ac:dyDescent="0.2">
      <c r="B110" s="4">
        <v>97</v>
      </c>
      <c r="C110" s="4">
        <v>797876</v>
      </c>
      <c r="D110" s="4">
        <v>0</v>
      </c>
      <c r="E110" s="4">
        <f t="shared" si="2"/>
        <v>0</v>
      </c>
      <c r="F110" s="4">
        <f t="shared" si="3"/>
        <v>797876</v>
      </c>
    </row>
    <row r="111" spans="2:6" x14ac:dyDescent="0.2">
      <c r="B111" s="4">
        <v>98</v>
      </c>
      <c r="C111" s="4">
        <v>485337</v>
      </c>
      <c r="D111" s="4">
        <v>0</v>
      </c>
      <c r="E111" s="4">
        <f t="shared" si="2"/>
        <v>0</v>
      </c>
      <c r="F111" s="4">
        <f t="shared" si="3"/>
        <v>485337</v>
      </c>
    </row>
    <row r="112" spans="2:6" x14ac:dyDescent="0.2">
      <c r="B112" s="4">
        <v>99</v>
      </c>
      <c r="C112" s="4">
        <v>361426</v>
      </c>
      <c r="D112" s="4">
        <v>0</v>
      </c>
      <c r="E112" s="4">
        <f t="shared" si="2"/>
        <v>0</v>
      </c>
      <c r="F112" s="4">
        <f t="shared" si="3"/>
        <v>361426</v>
      </c>
    </row>
    <row r="113" spans="2:6" x14ac:dyDescent="0.2">
      <c r="B113" s="4">
        <v>100</v>
      </c>
      <c r="C113" s="4">
        <v>55284</v>
      </c>
      <c r="D113" s="4">
        <v>0</v>
      </c>
      <c r="E113" s="4">
        <f t="shared" si="2"/>
        <v>0</v>
      </c>
      <c r="F113" s="4">
        <f t="shared" si="3"/>
        <v>55284</v>
      </c>
    </row>
    <row r="114" spans="2:6" x14ac:dyDescent="0.2">
      <c r="C114" s="4"/>
      <c r="E114" s="4">
        <f t="shared" si="2"/>
        <v>0</v>
      </c>
      <c r="F114" s="4">
        <f t="shared" si="3"/>
        <v>0</v>
      </c>
    </row>
    <row r="115" spans="2:6" x14ac:dyDescent="0.2">
      <c r="C115" s="4"/>
      <c r="E115" s="4">
        <f t="shared" si="2"/>
        <v>0</v>
      </c>
      <c r="F115" s="4">
        <f t="shared" si="3"/>
        <v>0</v>
      </c>
    </row>
    <row r="116" spans="2:6" x14ac:dyDescent="0.2">
      <c r="C116" s="4"/>
      <c r="E116" s="4">
        <f t="shared" si="2"/>
        <v>0</v>
      </c>
      <c r="F116" s="4">
        <f t="shared" si="3"/>
        <v>0</v>
      </c>
    </row>
    <row r="117" spans="2:6" x14ac:dyDescent="0.2">
      <c r="C117" s="4"/>
      <c r="E117" s="4">
        <f t="shared" si="2"/>
        <v>0</v>
      </c>
      <c r="F117" s="4">
        <f t="shared" si="3"/>
        <v>0</v>
      </c>
    </row>
    <row r="118" spans="2:6" x14ac:dyDescent="0.2">
      <c r="C118" s="4"/>
      <c r="E118" s="4">
        <f t="shared" si="2"/>
        <v>0</v>
      </c>
      <c r="F118" s="4">
        <f t="shared" si="3"/>
        <v>0</v>
      </c>
    </row>
    <row r="119" spans="2:6" x14ac:dyDescent="0.2">
      <c r="C119" s="4"/>
      <c r="E119" s="4">
        <f t="shared" si="2"/>
        <v>0</v>
      </c>
      <c r="F119" s="4">
        <f t="shared" si="3"/>
        <v>0</v>
      </c>
    </row>
    <row r="120" spans="2:6" x14ac:dyDescent="0.2">
      <c r="C120" s="4"/>
      <c r="E120" s="4">
        <f t="shared" si="2"/>
        <v>0</v>
      </c>
      <c r="F120" s="4">
        <f t="shared" si="3"/>
        <v>0</v>
      </c>
    </row>
    <row r="121" spans="2:6" x14ac:dyDescent="0.2">
      <c r="C121" s="4"/>
      <c r="E121" s="4">
        <f t="shared" si="2"/>
        <v>0</v>
      </c>
      <c r="F121" s="4">
        <f t="shared" si="3"/>
        <v>0</v>
      </c>
    </row>
    <row r="122" spans="2:6" x14ac:dyDescent="0.2">
      <c r="E122" s="4">
        <f t="shared" si="2"/>
        <v>0</v>
      </c>
      <c r="F122" s="4">
        <f t="shared" si="3"/>
        <v>0</v>
      </c>
    </row>
    <row r="123" spans="2:6" x14ac:dyDescent="0.2">
      <c r="E123" s="4">
        <f t="shared" si="2"/>
        <v>0</v>
      </c>
      <c r="F123" s="4">
        <f t="shared" si="3"/>
        <v>0</v>
      </c>
    </row>
    <row r="124" spans="2:6" x14ac:dyDescent="0.2">
      <c r="E124" s="4">
        <f t="shared" si="2"/>
        <v>0</v>
      </c>
      <c r="F124" s="4">
        <f t="shared" si="3"/>
        <v>0</v>
      </c>
    </row>
    <row r="125" spans="2:6" x14ac:dyDescent="0.2">
      <c r="E125" s="4">
        <f t="shared" si="2"/>
        <v>0</v>
      </c>
      <c r="F125" s="4">
        <f t="shared" si="3"/>
        <v>0</v>
      </c>
    </row>
    <row r="126" spans="2:6" x14ac:dyDescent="0.2">
      <c r="E126" s="4">
        <f t="shared" si="2"/>
        <v>0</v>
      </c>
      <c r="F126" s="4">
        <f t="shared" si="3"/>
        <v>0</v>
      </c>
    </row>
    <row r="127" spans="2:6" x14ac:dyDescent="0.2">
      <c r="E127" s="4">
        <f t="shared" si="2"/>
        <v>0</v>
      </c>
      <c r="F127" s="4">
        <f t="shared" si="3"/>
        <v>0</v>
      </c>
    </row>
    <row r="128" spans="2:6" x14ac:dyDescent="0.2">
      <c r="E128" s="4">
        <f t="shared" si="2"/>
        <v>0</v>
      </c>
      <c r="F128" s="4">
        <f t="shared" si="3"/>
        <v>0</v>
      </c>
    </row>
    <row r="129" spans="5:6" x14ac:dyDescent="0.2">
      <c r="E129" s="4">
        <f t="shared" si="2"/>
        <v>0</v>
      </c>
      <c r="F129" s="4">
        <f t="shared" si="3"/>
        <v>0</v>
      </c>
    </row>
    <row r="130" spans="5:6" x14ac:dyDescent="0.2">
      <c r="E130" s="4">
        <f t="shared" si="2"/>
        <v>0</v>
      </c>
      <c r="F130" s="4">
        <f t="shared" si="3"/>
        <v>0</v>
      </c>
    </row>
    <row r="131" spans="5:6" x14ac:dyDescent="0.2">
      <c r="E131" s="4">
        <f t="shared" si="2"/>
        <v>0</v>
      </c>
      <c r="F131" s="4">
        <f t="shared" si="3"/>
        <v>0</v>
      </c>
    </row>
    <row r="132" spans="5:6" x14ac:dyDescent="0.2">
      <c r="E132" s="4">
        <f t="shared" si="2"/>
        <v>0</v>
      </c>
      <c r="F132" s="4">
        <f t="shared" si="3"/>
        <v>0</v>
      </c>
    </row>
    <row r="133" spans="5:6" x14ac:dyDescent="0.2">
      <c r="E133" s="4">
        <f t="shared" si="2"/>
        <v>0</v>
      </c>
      <c r="F133" s="4">
        <f t="shared" si="3"/>
        <v>0</v>
      </c>
    </row>
    <row r="134" spans="5:6" x14ac:dyDescent="0.2">
      <c r="E134" s="4">
        <f t="shared" si="2"/>
        <v>0</v>
      </c>
      <c r="F134" s="4">
        <f t="shared" si="3"/>
        <v>0</v>
      </c>
    </row>
    <row r="135" spans="5:6" x14ac:dyDescent="0.2">
      <c r="E135" s="4">
        <f t="shared" si="2"/>
        <v>0</v>
      </c>
      <c r="F135" s="4">
        <f t="shared" si="3"/>
        <v>0</v>
      </c>
    </row>
    <row r="136" spans="5:6" x14ac:dyDescent="0.2">
      <c r="E136" s="4">
        <f t="shared" si="2"/>
        <v>0</v>
      </c>
      <c r="F136" s="4">
        <f t="shared" si="3"/>
        <v>0</v>
      </c>
    </row>
    <row r="137" spans="5:6" x14ac:dyDescent="0.2">
      <c r="E137" s="4">
        <f t="shared" si="2"/>
        <v>0</v>
      </c>
      <c r="F137" s="4">
        <f t="shared" si="3"/>
        <v>0</v>
      </c>
    </row>
    <row r="138" spans="5:6" x14ac:dyDescent="0.2">
      <c r="E138" s="4">
        <f t="shared" si="2"/>
        <v>0</v>
      </c>
      <c r="F138" s="4">
        <f t="shared" si="3"/>
        <v>0</v>
      </c>
    </row>
    <row r="139" spans="5:6" x14ac:dyDescent="0.2">
      <c r="E139" s="4">
        <f t="shared" si="2"/>
        <v>0</v>
      </c>
      <c r="F139" s="4">
        <f t="shared" si="3"/>
        <v>0</v>
      </c>
    </row>
    <row r="140" spans="5:6" x14ac:dyDescent="0.2">
      <c r="E140" s="4">
        <f t="shared" si="2"/>
        <v>0</v>
      </c>
      <c r="F140" s="4">
        <f t="shared" si="3"/>
        <v>0</v>
      </c>
    </row>
    <row r="141" spans="5:6" x14ac:dyDescent="0.2">
      <c r="E141" s="4">
        <f t="shared" si="2"/>
        <v>0</v>
      </c>
      <c r="F141" s="4">
        <f t="shared" si="3"/>
        <v>0</v>
      </c>
    </row>
    <row r="142" spans="5:6" x14ac:dyDescent="0.2">
      <c r="E142" s="4">
        <f t="shared" si="2"/>
        <v>0</v>
      </c>
      <c r="F142" s="4">
        <f t="shared" si="3"/>
        <v>0</v>
      </c>
    </row>
    <row r="143" spans="5:6" x14ac:dyDescent="0.2">
      <c r="E143" s="4">
        <f t="shared" ref="E143:E154" si="4">C143*D143</f>
        <v>0</v>
      </c>
      <c r="F143" s="4">
        <f t="shared" ref="F143:F154" si="5">C143*(1-D143)</f>
        <v>0</v>
      </c>
    </row>
    <row r="144" spans="5:6" x14ac:dyDescent="0.2">
      <c r="E144" s="4">
        <f t="shared" si="4"/>
        <v>0</v>
      </c>
      <c r="F144" s="4">
        <f t="shared" si="5"/>
        <v>0</v>
      </c>
    </row>
    <row r="145" spans="5:6" x14ac:dyDescent="0.2">
      <c r="E145" s="4">
        <f t="shared" si="4"/>
        <v>0</v>
      </c>
      <c r="F145" s="4">
        <f t="shared" si="5"/>
        <v>0</v>
      </c>
    </row>
    <row r="146" spans="5:6" x14ac:dyDescent="0.2">
      <c r="E146" s="4">
        <f t="shared" si="4"/>
        <v>0</v>
      </c>
      <c r="F146" s="4">
        <f t="shared" si="5"/>
        <v>0</v>
      </c>
    </row>
    <row r="147" spans="5:6" x14ac:dyDescent="0.2">
      <c r="E147" s="4">
        <f t="shared" si="4"/>
        <v>0</v>
      </c>
      <c r="F147" s="4">
        <f t="shared" si="5"/>
        <v>0</v>
      </c>
    </row>
    <row r="148" spans="5:6" x14ac:dyDescent="0.2">
      <c r="E148" s="4">
        <f t="shared" si="4"/>
        <v>0</v>
      </c>
      <c r="F148" s="4">
        <f t="shared" si="5"/>
        <v>0</v>
      </c>
    </row>
    <row r="149" spans="5:6" x14ac:dyDescent="0.2">
      <c r="E149" s="4">
        <f t="shared" si="4"/>
        <v>0</v>
      </c>
      <c r="F149" s="4">
        <f t="shared" si="5"/>
        <v>0</v>
      </c>
    </row>
    <row r="150" spans="5:6" x14ac:dyDescent="0.2">
      <c r="E150" s="4">
        <f t="shared" si="4"/>
        <v>0</v>
      </c>
      <c r="F150" s="4">
        <f t="shared" si="5"/>
        <v>0</v>
      </c>
    </row>
    <row r="151" spans="5:6" x14ac:dyDescent="0.2">
      <c r="E151" s="4">
        <f t="shared" si="4"/>
        <v>0</v>
      </c>
      <c r="F151" s="4">
        <f t="shared" si="5"/>
        <v>0</v>
      </c>
    </row>
    <row r="152" spans="5:6" x14ac:dyDescent="0.2">
      <c r="E152" s="4">
        <f t="shared" si="4"/>
        <v>0</v>
      </c>
      <c r="F152" s="4">
        <f t="shared" si="5"/>
        <v>0</v>
      </c>
    </row>
    <row r="153" spans="5:6" x14ac:dyDescent="0.2">
      <c r="E153" s="4">
        <f t="shared" si="4"/>
        <v>0</v>
      </c>
      <c r="F153" s="4">
        <f t="shared" si="5"/>
        <v>0</v>
      </c>
    </row>
    <row r="154" spans="5:6" x14ac:dyDescent="0.2">
      <c r="E154" s="4">
        <f t="shared" si="4"/>
        <v>0</v>
      </c>
      <c r="F154" s="4">
        <f t="shared" si="5"/>
        <v>0</v>
      </c>
    </row>
  </sheetData>
  <conditionalFormatting sqref="C114:D119 D5:F7 C8:F13 E14:F154 C14:C113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Dif Problem</vt:lpstr>
      <vt:lpstr>Random</vt:lpstr>
      <vt:lpstr>Opt version</vt:lpstr>
      <vt:lpstr>Opt 15 Variables</vt:lpstr>
      <vt:lpstr>NLP 15</vt:lpstr>
      <vt:lpstr>Opt 25 Var</vt:lpstr>
      <vt:lpstr>Opt 50 Var</vt:lpstr>
      <vt:lpstr>Opt 100 var</vt:lpstr>
      <vt:lpstr>randtable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Sandipan.Dey</cp:lastModifiedBy>
  <dcterms:created xsi:type="dcterms:W3CDTF">2005-12-19T02:13:47Z</dcterms:created>
  <dcterms:modified xsi:type="dcterms:W3CDTF">2016-09-08T06:58:22Z</dcterms:modified>
</cp:coreProperties>
</file>