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6" windowHeight="9732"/>
  </bookViews>
  <sheets>
    <sheet name="Sheet1" sheetId="1" r:id="rId1"/>
  </sheets>
  <definedNames>
    <definedName name="solver_adj" localSheetId="0" hidden="1">Sheet1!$E$14:$J$14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Sheet1!$E$20:$E$23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Sheet1!$E$17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Sheet1!$G$20:$G$23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7" i="1" l="1"/>
  <c r="E23" i="1" l="1"/>
  <c r="E22" i="1"/>
  <c r="E21" i="1"/>
  <c r="E20" i="1"/>
</calcChain>
</file>

<file path=xl/sharedStrings.xml><?xml version="1.0" encoding="utf-8"?>
<sst xmlns="http://schemas.openxmlformats.org/spreadsheetml/2006/main" count="33" uniqueCount="30">
  <si>
    <t>Mixture</t>
  </si>
  <si>
    <t>Deluxe</t>
  </si>
  <si>
    <t>Standard</t>
  </si>
  <si>
    <t>Economy</t>
  </si>
  <si>
    <t>Max % Allowed</t>
  </si>
  <si>
    <t>Price/gal ($)</t>
  </si>
  <si>
    <t>Distillate</t>
  </si>
  <si>
    <t>A</t>
  </si>
  <si>
    <t>B</t>
  </si>
  <si>
    <t>Max available</t>
  </si>
  <si>
    <t>(gal/day)</t>
  </si>
  <si>
    <t>Cost</t>
  </si>
  <si>
    <t>$/gal</t>
  </si>
  <si>
    <t>Labels</t>
  </si>
  <si>
    <t>Decision Variables</t>
  </si>
  <si>
    <t>x_AD</t>
  </si>
  <si>
    <t>x_AS</t>
  </si>
  <si>
    <t>x_AE</t>
  </si>
  <si>
    <t>x_BD</t>
  </si>
  <si>
    <t>x_BS</t>
  </si>
  <si>
    <t>x_BE</t>
  </si>
  <si>
    <t>Profit</t>
  </si>
  <si>
    <t>Max</t>
  </si>
  <si>
    <t>Constraints</t>
  </si>
  <si>
    <t>Availibility of A</t>
  </si>
  <si>
    <t>Availability of B</t>
  </si>
  <si>
    <t>Deluxe Mix Requirement</t>
  </si>
  <si>
    <t>Standard Mix Requirement</t>
  </si>
  <si>
    <t>for B</t>
  </si>
  <si>
    <t>&lt;=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</si>
</sst>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C00000"/>
      </left>
      <right/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/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/>
      <top style="thin">
        <color rgb="FF00B050"/>
      </top>
      <bottom/>
      <diagonal/>
    </border>
    <border>
      <left/>
      <right/>
      <top style="thin">
        <color rgb="FF00B050"/>
      </top>
      <bottom/>
      <diagonal/>
    </border>
    <border>
      <left style="thin">
        <color rgb="FF00B050"/>
      </left>
      <right/>
      <top/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/>
      <top/>
      <bottom style="thin">
        <color rgb="FF00B05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/>
      <bottom style="thin">
        <color rgb="FF00B05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Font="1"/>
    <xf numFmtId="0" fontId="0" fillId="0" borderId="0" xfId="0" applyBorder="1"/>
    <xf numFmtId="0" fontId="0" fillId="0" borderId="8" xfId="0" applyBorder="1"/>
    <xf numFmtId="0" fontId="0" fillId="0" borderId="11" xfId="0" applyBorder="1"/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2" xfId="0" applyNumberFormat="1" applyBorder="1"/>
    <xf numFmtId="2" fontId="0" fillId="0" borderId="6" xfId="0" applyNumberFormat="1" applyBorder="1"/>
    <xf numFmtId="2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23"/>
  <sheetViews>
    <sheetView tabSelected="1" workbookViewId="0">
      <selection activeCell="G19" sqref="G19"/>
    </sheetView>
  </sheetViews>
  <sheetFormatPr defaultRowHeight="14.4" x14ac:dyDescent="0.3"/>
  <cols>
    <col min="5" max="5" width="14.6640625" style="12" bestFit="1" customWidth="1"/>
    <col min="6" max="6" width="11.6640625" style="12" bestFit="1" customWidth="1"/>
    <col min="8" max="8" width="8.88671875" style="12"/>
    <col min="9" max="9" width="13.33203125" style="12" bestFit="1" customWidth="1"/>
  </cols>
  <sheetData>
    <row r="3" spans="2:10" x14ac:dyDescent="0.25">
      <c r="B3" s="2"/>
      <c r="C3" s="2"/>
      <c r="D3" s="2"/>
      <c r="E3" s="10" t="s">
        <v>4</v>
      </c>
      <c r="F3" s="10" t="s">
        <v>5</v>
      </c>
      <c r="H3" s="11"/>
      <c r="I3" s="11" t="s">
        <v>9</v>
      </c>
      <c r="J3" s="2" t="s">
        <v>11</v>
      </c>
    </row>
    <row r="4" spans="2:10" x14ac:dyDescent="0.25">
      <c r="B4" s="3" t="s">
        <v>0</v>
      </c>
      <c r="C4" s="2"/>
      <c r="D4" s="2"/>
      <c r="E4" s="10" t="s">
        <v>28</v>
      </c>
      <c r="F4" s="10"/>
      <c r="H4" s="10" t="s">
        <v>6</v>
      </c>
      <c r="I4" s="11" t="s">
        <v>10</v>
      </c>
      <c r="J4" s="2" t="s">
        <v>12</v>
      </c>
    </row>
    <row r="5" spans="2:10" x14ac:dyDescent="0.25">
      <c r="B5" s="2" t="s">
        <v>1</v>
      </c>
      <c r="C5" s="2"/>
      <c r="D5" s="2"/>
      <c r="E5" s="11">
        <v>0.15</v>
      </c>
      <c r="F5" s="11">
        <v>7.9</v>
      </c>
      <c r="H5" s="11" t="s">
        <v>7</v>
      </c>
      <c r="I5" s="11">
        <v>4000</v>
      </c>
      <c r="J5" s="2">
        <v>0.6</v>
      </c>
    </row>
    <row r="6" spans="2:10" x14ac:dyDescent="0.25">
      <c r="B6" s="2" t="s">
        <v>2</v>
      </c>
      <c r="C6" s="2"/>
      <c r="D6" s="2"/>
      <c r="E6" s="11">
        <v>0.6</v>
      </c>
      <c r="F6" s="11">
        <v>6.9</v>
      </c>
      <c r="H6" s="11" t="s">
        <v>8</v>
      </c>
      <c r="I6" s="11">
        <v>5000</v>
      </c>
      <c r="J6" s="2">
        <v>0.52</v>
      </c>
    </row>
    <row r="7" spans="2:10" x14ac:dyDescent="0.25">
      <c r="B7" s="2" t="s">
        <v>3</v>
      </c>
      <c r="C7" s="2"/>
      <c r="D7" s="2"/>
      <c r="E7" s="11">
        <v>1</v>
      </c>
      <c r="F7" s="11">
        <v>5</v>
      </c>
    </row>
    <row r="13" spans="2:10" x14ac:dyDescent="0.25">
      <c r="B13" s="1" t="s">
        <v>13</v>
      </c>
      <c r="E13" s="12" t="s">
        <v>15</v>
      </c>
      <c r="F13" s="12" t="s">
        <v>16</v>
      </c>
      <c r="G13" t="s">
        <v>17</v>
      </c>
      <c r="H13" s="12" t="s">
        <v>18</v>
      </c>
      <c r="I13" s="12" t="s">
        <v>19</v>
      </c>
      <c r="J13" t="s">
        <v>20</v>
      </c>
    </row>
    <row r="14" spans="2:10" x14ac:dyDescent="0.25">
      <c r="B14" s="1" t="s">
        <v>14</v>
      </c>
      <c r="E14" s="13">
        <v>755.55555555555566</v>
      </c>
      <c r="F14" s="19">
        <v>3244.4444444444443</v>
      </c>
      <c r="G14" s="4">
        <v>0</v>
      </c>
      <c r="H14" s="19">
        <v>133.33333333333326</v>
      </c>
      <c r="I14" s="19">
        <v>4866.6666666666661</v>
      </c>
      <c r="J14" s="5">
        <v>0</v>
      </c>
    </row>
    <row r="15" spans="2:10" x14ac:dyDescent="0.25">
      <c r="B15" s="1"/>
    </row>
    <row r="16" spans="2:10" x14ac:dyDescent="0.25">
      <c r="B16" s="1"/>
    </row>
    <row r="17" spans="2:7" x14ac:dyDescent="0.25">
      <c r="B17" s="1" t="s">
        <v>21</v>
      </c>
      <c r="D17" t="s">
        <v>22</v>
      </c>
      <c r="E17" s="14">
        <f>7.9*(E14+H14)+6.9*(F14+I14)+5*(G14+J14)-0.6*(E14+F14+G14)-0.52*(H14+I14+J14)</f>
        <v>57988.888888888891</v>
      </c>
    </row>
    <row r="19" spans="2:7" x14ac:dyDescent="0.25">
      <c r="B19" s="1" t="s">
        <v>23</v>
      </c>
      <c r="E19" s="15"/>
      <c r="F19" s="15"/>
      <c r="G19" s="7"/>
    </row>
    <row r="20" spans="2:7" x14ac:dyDescent="0.25">
      <c r="B20" s="6" t="s">
        <v>24</v>
      </c>
      <c r="E20" s="16">
        <f>E14+F14+G14</f>
        <v>4000</v>
      </c>
      <c r="F20" s="20" t="s">
        <v>29</v>
      </c>
      <c r="G20" s="2">
        <v>4000</v>
      </c>
    </row>
    <row r="21" spans="2:7" x14ac:dyDescent="0.25">
      <c r="B21" s="6" t="s">
        <v>25</v>
      </c>
      <c r="E21" s="17">
        <f>H14+I14+J14</f>
        <v>4999.9999999999991</v>
      </c>
      <c r="F21" s="15" t="s">
        <v>29</v>
      </c>
      <c r="G21" s="2">
        <v>5000</v>
      </c>
    </row>
    <row r="22" spans="2:7" x14ac:dyDescent="0.25">
      <c r="B22" s="6" t="s">
        <v>26</v>
      </c>
      <c r="E22" s="17">
        <f>-0.15*E14+0.85*H14</f>
        <v>0</v>
      </c>
      <c r="F22" s="15" t="s">
        <v>29</v>
      </c>
      <c r="G22" s="8">
        <v>0</v>
      </c>
    </row>
    <row r="23" spans="2:7" x14ac:dyDescent="0.25">
      <c r="B23" s="6" t="s">
        <v>27</v>
      </c>
      <c r="E23" s="18">
        <f>-0.6*F14+0.4*I14</f>
        <v>0</v>
      </c>
      <c r="F23" s="21" t="s">
        <v>29</v>
      </c>
      <c r="G23" s="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Kaba</dc:creator>
  <cp:lastModifiedBy>Sandipan.Dey</cp:lastModifiedBy>
  <dcterms:created xsi:type="dcterms:W3CDTF">2015-10-19T21:53:12Z</dcterms:created>
  <dcterms:modified xsi:type="dcterms:W3CDTF">2016-09-09T16:29:22Z</dcterms:modified>
</cp:coreProperties>
</file>