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<sst xmlns="http://schemas.openxmlformats.org/spreadsheetml/2006/main" count="245" uniqueCount="115">
  <si>
    <t>EMPLOYEE</t>
  </si>
  <si>
    <t>Designation</t>
  </si>
  <si>
    <t>Department</t>
  </si>
  <si>
    <t>Grade</t>
  </si>
  <si>
    <t>Srl No.</t>
  </si>
  <si>
    <t>Employee Name</t>
  </si>
  <si>
    <t>Employee ID</t>
  </si>
  <si>
    <t>Subhransu Bag</t>
  </si>
  <si>
    <t>R&amp;D Head</t>
  </si>
  <si>
    <t>Electronics</t>
  </si>
  <si>
    <t>A</t>
  </si>
  <si>
    <t>Surojit Dhara</t>
  </si>
  <si>
    <t>Head Operations</t>
  </si>
  <si>
    <t>Projects</t>
  </si>
  <si>
    <t>Arunava Bhattacharjee</t>
  </si>
  <si>
    <t>Lead Mechanical Designing</t>
  </si>
  <si>
    <t>Design</t>
  </si>
  <si>
    <t>Debnath Bodhak</t>
  </si>
  <si>
    <t>MRINMOY DEY</t>
  </si>
  <si>
    <t>Lead Control Programming</t>
  </si>
  <si>
    <t>Control Programming</t>
  </si>
  <si>
    <t>Kazi Sahed Zaman</t>
  </si>
  <si>
    <t>Safakat Rahman</t>
  </si>
  <si>
    <t>Lead Software</t>
  </si>
  <si>
    <t>Software</t>
  </si>
  <si>
    <t>Suvankar Bera</t>
  </si>
  <si>
    <t>Sumana Ghosh</t>
  </si>
  <si>
    <t>Head Accounts</t>
  </si>
  <si>
    <t>Accounts</t>
  </si>
  <si>
    <t>Supriti Dey</t>
  </si>
  <si>
    <t>Sourav Samanta</t>
  </si>
  <si>
    <t>Sr. Engineer Control Programming</t>
  </si>
  <si>
    <t>B</t>
  </si>
  <si>
    <t>Chandu Ghosh</t>
  </si>
  <si>
    <t>Arpan Biswas</t>
  </si>
  <si>
    <t>Supply Chain Executive</t>
  </si>
  <si>
    <t>Purchase</t>
  </si>
  <si>
    <t>Amit Kole</t>
  </si>
  <si>
    <t>Project Executive</t>
  </si>
  <si>
    <t>Assembly</t>
  </si>
  <si>
    <t>Laboni Kole</t>
  </si>
  <si>
    <t>Atanu Halder</t>
  </si>
  <si>
    <t>Siba Biswas</t>
  </si>
  <si>
    <t>Subhankar Kumbhakar</t>
  </si>
  <si>
    <t>Krishanu Halder</t>
  </si>
  <si>
    <t>Debashish Dey</t>
  </si>
  <si>
    <t>Animesh Mondal</t>
  </si>
  <si>
    <t>Electrical</t>
  </si>
  <si>
    <t>SHRESTHA DEY</t>
  </si>
  <si>
    <t>Lead Machining</t>
  </si>
  <si>
    <t>Machining</t>
  </si>
  <si>
    <t>SHASWATI ROY</t>
  </si>
  <si>
    <t>Lead Fabrication</t>
  </si>
  <si>
    <t>Fabrication</t>
  </si>
  <si>
    <t>DIPANJONA SAHA</t>
  </si>
  <si>
    <t>KANKAN SINHA</t>
  </si>
  <si>
    <t>Lead Assembly</t>
  </si>
  <si>
    <t>JHANTU KHAMRUI</t>
  </si>
  <si>
    <t>Machine Design Executive</t>
  </si>
  <si>
    <t>Madhurima Polley</t>
  </si>
  <si>
    <t>ATANU SANTRA</t>
  </si>
  <si>
    <t>Back Office Executive</t>
  </si>
  <si>
    <t>Back Office</t>
  </si>
  <si>
    <t>ARKA KOLEY</t>
  </si>
  <si>
    <t>Programmer</t>
  </si>
  <si>
    <t>C</t>
  </si>
  <si>
    <t>JOYDEB SHIT</t>
  </si>
  <si>
    <t>Machinist</t>
  </si>
  <si>
    <t>MANSA BAURI</t>
  </si>
  <si>
    <t>Welder</t>
  </si>
  <si>
    <t>Khokan Das</t>
  </si>
  <si>
    <t>Sr. Fabricator</t>
  </si>
  <si>
    <t>Assistant Purchase</t>
  </si>
  <si>
    <t>Warehouse</t>
  </si>
  <si>
    <t>Sr. Technician Electronics</t>
  </si>
  <si>
    <t>PRIYANSU KUMAR DEY</t>
  </si>
  <si>
    <t>BIKASH KUMAR YADAV</t>
  </si>
  <si>
    <t>Tapas Mallick</t>
  </si>
  <si>
    <t>Sanjoy Karmakar</t>
  </si>
  <si>
    <t>ABHIJIT ARONG</t>
  </si>
  <si>
    <t>SHYAMAL CHAUDHURI</t>
  </si>
  <si>
    <t>Assistant Project costing</t>
  </si>
  <si>
    <t>Projects Costing</t>
  </si>
  <si>
    <t>DEBRAJ DEY</t>
  </si>
  <si>
    <t>Technician Electrical</t>
  </si>
  <si>
    <t>D</t>
  </si>
  <si>
    <t>TAMAL DINDA</t>
  </si>
  <si>
    <t>Technician Mechanical</t>
  </si>
  <si>
    <t>SUMANA GHOSH</t>
  </si>
  <si>
    <t>Software Programmer</t>
  </si>
  <si>
    <t>Fabricator</t>
  </si>
  <si>
    <t>SOUVIK DAS</t>
  </si>
  <si>
    <t>CASUAL</t>
  </si>
  <si>
    <t>Manoj Kumar Ray</t>
  </si>
  <si>
    <t>SOURASHIS ROY</t>
  </si>
  <si>
    <t>Driver</t>
  </si>
  <si>
    <t>SOUVIK GHOSH</t>
  </si>
  <si>
    <t>SYAMAL CHAUDHURI</t>
  </si>
  <si>
    <t>Junior Programmer</t>
  </si>
  <si>
    <t>SUBIR DAS</t>
  </si>
  <si>
    <t>SANAT GHARAMI</t>
  </si>
  <si>
    <t>AVIJIT MALIK</t>
  </si>
  <si>
    <t>NASIM KHAN</t>
  </si>
  <si>
    <t>ARIJIT MONDAL</t>
  </si>
  <si>
    <t>ALEMUDDIN MONDAL</t>
  </si>
  <si>
    <t>SOUMI MONDAL</t>
  </si>
  <si>
    <t>INDRANIL PRAMANIK</t>
  </si>
  <si>
    <t>SANDIP MAJHI</t>
  </si>
  <si>
    <t>AMIT DEY PURKAYASTHA</t>
  </si>
  <si>
    <t>MANAGEMENT</t>
  </si>
  <si>
    <t>ASHIS MALLICK</t>
  </si>
  <si>
    <t>KRISHNENDU DEY</t>
  </si>
  <si>
    <t>CHETAN BANGERA</t>
  </si>
  <si>
    <t>SAFAKAT RAHMAN</t>
  </si>
  <si>
    <t>CONSULTANT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</si>
</sst>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rgb="FF000000"/>
      <name val="Calibri"/>
      <charset val="134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2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53"/>
  <sheetViews>
    <sheetView tabSelected="1" topLeftCell="A11" workbookViewId="0">
      <selection activeCell="L54" sqref="L54"/>
    </sheetView>
  </sheetViews>
  <sheetFormatPr defaultColWidth="9" defaultRowHeight="15"/>
  <cols>
    <col min="2" max="2" width="22.7142857142857" customWidth="1"/>
    <col min="3" max="3" width="31.5714285714286" customWidth="1"/>
    <col min="4" max="4" width="20.1428571428571" customWidth="1"/>
    <col min="10" max="10" width="7.42857142857143" customWidth="1"/>
    <col min="11" max="11" width="24.7142857142857" customWidth="1"/>
    <col min="12" max="12" width="13.8571428571429" customWidth="1"/>
  </cols>
  <sheetData>
    <row r="1" ht="15.75" spans="2:14">
      <c r="B1" s="2" t="s">
        <v>0</v>
      </c>
      <c r="C1" s="3" t="s">
        <v>1</v>
      </c>
      <c r="D1" s="3" t="s">
        <v>2</v>
      </c>
      <c r="E1" s="4" t="s">
        <v>3</v>
      </c>
      <c r="J1" s="13" t="s">
        <v>4</v>
      </c>
      <c r="K1" t="s">
        <v>5</v>
      </c>
      <c r="L1" s="14" t="s">
        <v>6</v>
      </c>
      <c r="N1" t="s">
        <v>3</v>
      </c>
    </row>
    <row r="2" ht="16.5" spans="2:14">
      <c r="B2" s="5" t="s">
        <v>7</v>
      </c>
      <c r="C2" s="6" t="s">
        <v>8</v>
      </c>
      <c r="D2" s="6" t="s">
        <v>9</v>
      </c>
      <c r="E2" s="7" t="s">
        <v>10</v>
      </c>
      <c r="J2" s="15">
        <v>1</v>
      </c>
      <c r="K2" s="16" t="s">
        <v>11</v>
      </c>
      <c r="L2" s="17">
        <v>2020019</v>
      </c>
      <c r="M2" s="16"/>
      <c r="N2" s="16" t="str">
        <f>VLOOKUP(K2,B$2:E$43,4,0)</f>
        <v>A</v>
      </c>
    </row>
    <row r="3" ht="16.5" spans="2:14">
      <c r="B3" s="8" t="s">
        <v>11</v>
      </c>
      <c r="C3" s="6" t="s">
        <v>12</v>
      </c>
      <c r="D3" s="6" t="s">
        <v>13</v>
      </c>
      <c r="E3" s="7" t="s">
        <v>10</v>
      </c>
      <c r="J3" s="15">
        <v>2</v>
      </c>
      <c r="K3" s="16" t="s">
        <v>7</v>
      </c>
      <c r="L3" s="17">
        <v>2018006</v>
      </c>
      <c r="M3" s="16"/>
      <c r="N3" s="16" t="str">
        <f t="shared" ref="N3:N34" si="0">VLOOKUP(K3,B$2:E$43,4,0)</f>
        <v>A</v>
      </c>
    </row>
    <row r="4" ht="16.5" spans="2:14">
      <c r="B4" s="8" t="s">
        <v>14</v>
      </c>
      <c r="C4" s="6" t="s">
        <v>15</v>
      </c>
      <c r="D4" s="6" t="s">
        <v>16</v>
      </c>
      <c r="E4" s="7" t="s">
        <v>10</v>
      </c>
      <c r="J4" s="15">
        <v>3</v>
      </c>
      <c r="K4" s="16" t="s">
        <v>17</v>
      </c>
      <c r="L4" s="17">
        <v>2020033</v>
      </c>
      <c r="M4" s="16"/>
      <c r="N4" s="16" t="str">
        <f t="shared" si="0"/>
        <v>B</v>
      </c>
    </row>
    <row r="5" ht="15.75" spans="2:14">
      <c r="B5" s="9" t="s">
        <v>18</v>
      </c>
      <c r="C5" s="6" t="s">
        <v>19</v>
      </c>
      <c r="D5" s="6" t="s">
        <v>20</v>
      </c>
      <c r="E5" s="7" t="s">
        <v>10</v>
      </c>
      <c r="J5" s="13">
        <v>4</v>
      </c>
      <c r="K5" t="s">
        <v>21</v>
      </c>
      <c r="L5" s="14">
        <v>2019013</v>
      </c>
      <c r="N5" t="str">
        <f t="shared" si="0"/>
        <v>B</v>
      </c>
    </row>
    <row r="6" ht="15.75" spans="2:14">
      <c r="B6" s="9" t="s">
        <v>22</v>
      </c>
      <c r="C6" s="6" t="s">
        <v>23</v>
      </c>
      <c r="D6" s="6" t="s">
        <v>24</v>
      </c>
      <c r="E6" s="7" t="s">
        <v>10</v>
      </c>
      <c r="J6" s="13">
        <v>5</v>
      </c>
      <c r="K6" t="s">
        <v>25</v>
      </c>
      <c r="L6" s="14">
        <v>2019014</v>
      </c>
      <c r="N6" t="str">
        <f t="shared" si="0"/>
        <v>B</v>
      </c>
    </row>
    <row r="7" ht="16.5" spans="2:14">
      <c r="B7" s="5" t="s">
        <v>26</v>
      </c>
      <c r="C7" s="6" t="s">
        <v>27</v>
      </c>
      <c r="D7" s="6" t="s">
        <v>28</v>
      </c>
      <c r="E7" s="7" t="s">
        <v>10</v>
      </c>
      <c r="J7" s="13">
        <v>6</v>
      </c>
      <c r="K7" t="s">
        <v>29</v>
      </c>
      <c r="L7" s="14">
        <v>2021033</v>
      </c>
      <c r="N7" t="str">
        <f t="shared" si="0"/>
        <v>B</v>
      </c>
    </row>
    <row r="8" ht="15.75" spans="2:14">
      <c r="B8" s="9" t="s">
        <v>30</v>
      </c>
      <c r="C8" s="6" t="s">
        <v>31</v>
      </c>
      <c r="D8" s="6" t="s">
        <v>20</v>
      </c>
      <c r="E8" s="7" t="s">
        <v>32</v>
      </c>
      <c r="J8" s="13">
        <v>7</v>
      </c>
      <c r="K8" t="s">
        <v>33</v>
      </c>
      <c r="L8" s="14">
        <v>2021036</v>
      </c>
      <c r="N8" t="str">
        <f t="shared" si="0"/>
        <v>D</v>
      </c>
    </row>
    <row r="9" ht="16.5" spans="2:14">
      <c r="B9" s="8" t="s">
        <v>34</v>
      </c>
      <c r="C9" s="6" t="s">
        <v>35</v>
      </c>
      <c r="D9" s="6" t="s">
        <v>36</v>
      </c>
      <c r="E9" s="7" t="s">
        <v>32</v>
      </c>
      <c r="J9" s="13">
        <v>8</v>
      </c>
      <c r="K9" t="s">
        <v>30</v>
      </c>
      <c r="L9" s="14">
        <v>2021045</v>
      </c>
      <c r="N9" t="str">
        <f t="shared" si="0"/>
        <v>B</v>
      </c>
    </row>
    <row r="10" ht="16.5" spans="2:14">
      <c r="B10" s="8" t="s">
        <v>37</v>
      </c>
      <c r="C10" s="6" t="s">
        <v>38</v>
      </c>
      <c r="D10" s="6" t="s">
        <v>39</v>
      </c>
      <c r="E10" s="7" t="s">
        <v>32</v>
      </c>
      <c r="J10" s="13">
        <v>9</v>
      </c>
      <c r="K10" t="s">
        <v>40</v>
      </c>
      <c r="L10" s="14">
        <v>2023050</v>
      </c>
      <c r="N10" t="str">
        <f t="shared" si="0"/>
        <v>C</v>
      </c>
    </row>
    <row r="11" ht="16.5" spans="2:14">
      <c r="B11" s="8" t="s">
        <v>41</v>
      </c>
      <c r="C11" s="6" t="s">
        <v>38</v>
      </c>
      <c r="D11" s="6" t="s">
        <v>39</v>
      </c>
      <c r="E11" s="7" t="s">
        <v>32</v>
      </c>
      <c r="J11" s="13">
        <v>10</v>
      </c>
      <c r="K11" t="s">
        <v>42</v>
      </c>
      <c r="L11" s="14">
        <v>2023051</v>
      </c>
      <c r="N11" t="str">
        <f t="shared" si="0"/>
        <v>C</v>
      </c>
    </row>
    <row r="12" ht="16.5" spans="2:14">
      <c r="B12" s="8" t="s">
        <v>21</v>
      </c>
      <c r="C12" s="6" t="s">
        <v>38</v>
      </c>
      <c r="D12" s="6" t="s">
        <v>39</v>
      </c>
      <c r="E12" s="7" t="s">
        <v>32</v>
      </c>
      <c r="J12" s="13">
        <v>11</v>
      </c>
      <c r="K12" t="s">
        <v>43</v>
      </c>
      <c r="L12" s="14">
        <v>2023052</v>
      </c>
      <c r="N12" t="str">
        <f t="shared" si="0"/>
        <v>C</v>
      </c>
    </row>
    <row r="13" ht="16.5" spans="2:14">
      <c r="B13" s="8" t="s">
        <v>44</v>
      </c>
      <c r="C13" s="6" t="s">
        <v>38</v>
      </c>
      <c r="D13" s="6" t="s">
        <v>39</v>
      </c>
      <c r="E13" s="7" t="s">
        <v>32</v>
      </c>
      <c r="J13" s="13">
        <v>12</v>
      </c>
      <c r="K13" t="s">
        <v>45</v>
      </c>
      <c r="L13" s="14">
        <v>2023059</v>
      </c>
      <c r="N13" t="str">
        <f t="shared" si="0"/>
        <v>D</v>
      </c>
    </row>
    <row r="14" ht="16.5" spans="2:14">
      <c r="B14" s="8" t="s">
        <v>46</v>
      </c>
      <c r="C14" s="6" t="s">
        <v>38</v>
      </c>
      <c r="D14" s="6" t="s">
        <v>47</v>
      </c>
      <c r="E14" s="7" t="s">
        <v>32</v>
      </c>
      <c r="J14" s="13">
        <v>13</v>
      </c>
      <c r="K14" t="s">
        <v>48</v>
      </c>
      <c r="L14" s="14">
        <v>2023058</v>
      </c>
      <c r="N14" t="str">
        <f t="shared" si="0"/>
        <v>B</v>
      </c>
    </row>
    <row r="15" ht="16.5" spans="2:14">
      <c r="B15" s="8" t="s">
        <v>17</v>
      </c>
      <c r="C15" s="6" t="s">
        <v>49</v>
      </c>
      <c r="D15" s="6" t="s">
        <v>50</v>
      </c>
      <c r="E15" s="7" t="s">
        <v>32</v>
      </c>
      <c r="J15" s="13">
        <v>14</v>
      </c>
      <c r="K15" t="s">
        <v>51</v>
      </c>
      <c r="L15" s="14">
        <v>2023054</v>
      </c>
      <c r="N15" t="str">
        <f t="shared" si="0"/>
        <v>C</v>
      </c>
    </row>
    <row r="16" ht="16.5" spans="2:14">
      <c r="B16" s="8" t="s">
        <v>25</v>
      </c>
      <c r="C16" s="6" t="s">
        <v>52</v>
      </c>
      <c r="D16" s="6" t="s">
        <v>53</v>
      </c>
      <c r="E16" s="7" t="s">
        <v>32</v>
      </c>
      <c r="J16" s="13">
        <v>15</v>
      </c>
      <c r="K16" t="s">
        <v>54</v>
      </c>
      <c r="L16" s="14">
        <v>2023053</v>
      </c>
      <c r="N16" t="str">
        <f t="shared" si="0"/>
        <v>C</v>
      </c>
    </row>
    <row r="17" ht="15.75" spans="2:14">
      <c r="B17" s="9" t="s">
        <v>55</v>
      </c>
      <c r="C17" s="6" t="s">
        <v>56</v>
      </c>
      <c r="D17" s="6" t="s">
        <v>39</v>
      </c>
      <c r="E17" s="7" t="s">
        <v>32</v>
      </c>
      <c r="J17" s="13">
        <v>16</v>
      </c>
      <c r="K17" t="s">
        <v>57</v>
      </c>
      <c r="L17" s="14">
        <v>2023057</v>
      </c>
      <c r="N17" t="str">
        <f t="shared" si="0"/>
        <v>C</v>
      </c>
    </row>
    <row r="18" ht="16.5" spans="2:14">
      <c r="B18" s="8" t="s">
        <v>29</v>
      </c>
      <c r="C18" s="6" t="s">
        <v>58</v>
      </c>
      <c r="D18" s="6" t="s">
        <v>16</v>
      </c>
      <c r="E18" s="7" t="s">
        <v>32</v>
      </c>
      <c r="J18" s="13">
        <v>17</v>
      </c>
      <c r="K18" t="s">
        <v>18</v>
      </c>
      <c r="L18" s="14">
        <v>2023060</v>
      </c>
      <c r="N18" t="str">
        <f t="shared" si="0"/>
        <v>A</v>
      </c>
    </row>
    <row r="19" ht="16.5" spans="2:14">
      <c r="B19" s="8" t="s">
        <v>59</v>
      </c>
      <c r="C19" s="6" t="s">
        <v>58</v>
      </c>
      <c r="D19" s="6" t="s">
        <v>16</v>
      </c>
      <c r="E19" s="7" t="s">
        <v>32</v>
      </c>
      <c r="J19" s="13">
        <v>18</v>
      </c>
      <c r="K19" t="s">
        <v>60</v>
      </c>
      <c r="L19" s="14">
        <v>2023062</v>
      </c>
      <c r="N19" t="str">
        <f t="shared" si="0"/>
        <v>D</v>
      </c>
    </row>
    <row r="20" ht="15.75" spans="2:14">
      <c r="B20" s="9" t="s">
        <v>48</v>
      </c>
      <c r="C20" s="6" t="s">
        <v>61</v>
      </c>
      <c r="D20" s="6" t="s">
        <v>62</v>
      </c>
      <c r="E20" s="7" t="s">
        <v>32</v>
      </c>
      <c r="J20" s="13">
        <v>19</v>
      </c>
      <c r="K20" t="s">
        <v>63</v>
      </c>
      <c r="L20" s="14">
        <v>2023064</v>
      </c>
      <c r="N20" t="str">
        <f t="shared" si="0"/>
        <v>D</v>
      </c>
    </row>
    <row r="21" ht="15.75" spans="2:14">
      <c r="B21" s="9" t="s">
        <v>51</v>
      </c>
      <c r="C21" s="6" t="s">
        <v>64</v>
      </c>
      <c r="D21" s="6" t="s">
        <v>20</v>
      </c>
      <c r="E21" s="7" t="s">
        <v>65</v>
      </c>
      <c r="J21" s="13">
        <v>20</v>
      </c>
      <c r="K21" t="s">
        <v>66</v>
      </c>
      <c r="L21" s="14">
        <v>2023065</v>
      </c>
      <c r="N21" t="str">
        <f t="shared" si="0"/>
        <v>D</v>
      </c>
    </row>
    <row r="22" ht="15.75" spans="2:14">
      <c r="B22" s="9" t="s">
        <v>42</v>
      </c>
      <c r="C22" s="6" t="s">
        <v>67</v>
      </c>
      <c r="D22" s="6" t="s">
        <v>50</v>
      </c>
      <c r="E22" s="7" t="s">
        <v>65</v>
      </c>
      <c r="J22" s="13">
        <v>21</v>
      </c>
      <c r="K22" t="s">
        <v>34</v>
      </c>
      <c r="L22" s="14">
        <v>2020021</v>
      </c>
      <c r="N22" t="str">
        <f t="shared" si="0"/>
        <v>B</v>
      </c>
    </row>
    <row r="23" spans="2:14">
      <c r="B23" s="9" t="s">
        <v>68</v>
      </c>
      <c r="C23" s="6" t="s">
        <v>69</v>
      </c>
      <c r="D23" s="6" t="s">
        <v>53</v>
      </c>
      <c r="E23" s="7" t="s">
        <v>65</v>
      </c>
      <c r="J23" s="13">
        <v>22</v>
      </c>
      <c r="K23" t="s">
        <v>70</v>
      </c>
      <c r="L23" s="14">
        <v>2019016</v>
      </c>
      <c r="N23" t="str">
        <f t="shared" si="0"/>
        <v>C</v>
      </c>
    </row>
    <row r="24" ht="16.5" spans="2:14">
      <c r="B24" s="8" t="s">
        <v>70</v>
      </c>
      <c r="C24" s="6" t="s">
        <v>71</v>
      </c>
      <c r="D24" s="6" t="s">
        <v>53</v>
      </c>
      <c r="E24" s="7" t="s">
        <v>65</v>
      </c>
      <c r="J24" s="13">
        <v>23</v>
      </c>
      <c r="K24" t="s">
        <v>46</v>
      </c>
      <c r="L24" s="14">
        <v>2020031</v>
      </c>
      <c r="N24" t="str">
        <f t="shared" si="0"/>
        <v>B</v>
      </c>
    </row>
    <row r="25" ht="15.75" spans="2:14">
      <c r="B25" s="9" t="s">
        <v>43</v>
      </c>
      <c r="C25" s="6" t="s">
        <v>69</v>
      </c>
      <c r="D25" s="6" t="s">
        <v>53</v>
      </c>
      <c r="E25" s="7" t="s">
        <v>65</v>
      </c>
      <c r="J25" s="13">
        <v>24</v>
      </c>
      <c r="K25" t="s">
        <v>37</v>
      </c>
      <c r="L25" s="14">
        <v>2021034</v>
      </c>
      <c r="N25" t="str">
        <f t="shared" si="0"/>
        <v>B</v>
      </c>
    </row>
    <row r="26" ht="15.75" spans="2:14">
      <c r="B26" s="9" t="s">
        <v>57</v>
      </c>
      <c r="C26" s="6" t="s">
        <v>72</v>
      </c>
      <c r="D26" s="6" t="s">
        <v>73</v>
      </c>
      <c r="E26" s="7" t="s">
        <v>65</v>
      </c>
      <c r="J26" s="13">
        <v>25</v>
      </c>
      <c r="K26" t="s">
        <v>41</v>
      </c>
      <c r="L26" s="14">
        <v>2021037</v>
      </c>
      <c r="N26" t="str">
        <f t="shared" si="0"/>
        <v>B</v>
      </c>
    </row>
    <row r="27" ht="15.75" spans="2:14">
      <c r="B27" s="9" t="s">
        <v>40</v>
      </c>
      <c r="C27" s="6" t="s">
        <v>74</v>
      </c>
      <c r="D27" s="6" t="s">
        <v>9</v>
      </c>
      <c r="E27" s="7" t="s">
        <v>65</v>
      </c>
      <c r="J27" s="13">
        <v>26</v>
      </c>
      <c r="K27" t="s">
        <v>75</v>
      </c>
      <c r="L27" s="14">
        <v>2024068</v>
      </c>
      <c r="N27" t="str">
        <f t="shared" si="0"/>
        <v>D</v>
      </c>
    </row>
    <row r="28" ht="15.75" spans="2:14">
      <c r="B28" s="9" t="s">
        <v>54</v>
      </c>
      <c r="C28" s="6" t="s">
        <v>74</v>
      </c>
      <c r="D28" s="6" t="s">
        <v>9</v>
      </c>
      <c r="E28" s="7" t="s">
        <v>65</v>
      </c>
      <c r="J28" s="13">
        <v>27</v>
      </c>
      <c r="K28" t="s">
        <v>76</v>
      </c>
      <c r="L28" s="14">
        <v>2024070</v>
      </c>
      <c r="N28" t="str">
        <f t="shared" si="0"/>
        <v>D</v>
      </c>
    </row>
    <row r="29" ht="16.5" spans="2:14">
      <c r="B29" s="8" t="s">
        <v>77</v>
      </c>
      <c r="C29" s="6" t="s">
        <v>72</v>
      </c>
      <c r="D29" s="6" t="s">
        <v>36</v>
      </c>
      <c r="E29" s="7" t="s">
        <v>65</v>
      </c>
      <c r="J29" s="13">
        <v>28</v>
      </c>
      <c r="K29" t="s">
        <v>68</v>
      </c>
      <c r="L29" s="14">
        <v>2024071</v>
      </c>
      <c r="N29" t="str">
        <f t="shared" si="0"/>
        <v>C</v>
      </c>
    </row>
    <row r="30" ht="15.75" spans="2:14">
      <c r="B30" s="9" t="s">
        <v>78</v>
      </c>
      <c r="C30" s="6" t="s">
        <v>72</v>
      </c>
      <c r="D30" s="6" t="s">
        <v>36</v>
      </c>
      <c r="E30" s="7" t="s">
        <v>65</v>
      </c>
      <c r="J30" s="13">
        <v>29</v>
      </c>
      <c r="K30" t="s">
        <v>79</v>
      </c>
      <c r="L30" s="14">
        <v>2024073</v>
      </c>
      <c r="N30" t="e">
        <f t="shared" si="0"/>
        <v>#N/A</v>
      </c>
    </row>
    <row r="31" s="1" customFormat="1" ht="15.75" spans="2:14">
      <c r="B31" s="10" t="s">
        <v>80</v>
      </c>
      <c r="C31" s="11" t="s">
        <v>81</v>
      </c>
      <c r="D31" s="11" t="s">
        <v>82</v>
      </c>
      <c r="E31" s="12" t="s">
        <v>65</v>
      </c>
      <c r="J31" s="13">
        <v>30</v>
      </c>
      <c r="K31" t="s">
        <v>83</v>
      </c>
      <c r="L31" s="14">
        <v>2024074</v>
      </c>
      <c r="M31"/>
      <c r="N31" t="str">
        <f t="shared" si="0"/>
        <v>D</v>
      </c>
    </row>
    <row r="32" ht="15.75" spans="2:14">
      <c r="B32" s="9" t="s">
        <v>66</v>
      </c>
      <c r="C32" s="6" t="s">
        <v>84</v>
      </c>
      <c r="D32" s="6" t="s">
        <v>47</v>
      </c>
      <c r="E32" s="7" t="s">
        <v>85</v>
      </c>
      <c r="J32" s="13">
        <v>31</v>
      </c>
      <c r="K32" t="s">
        <v>86</v>
      </c>
      <c r="L32" s="14">
        <v>2024075</v>
      </c>
      <c r="N32" t="str">
        <f t="shared" si="0"/>
        <v>D</v>
      </c>
    </row>
    <row r="33" ht="15.75" spans="2:14">
      <c r="B33" s="9" t="s">
        <v>60</v>
      </c>
      <c r="C33" s="6" t="s">
        <v>87</v>
      </c>
      <c r="D33" s="6" t="s">
        <v>39</v>
      </c>
      <c r="E33" s="7" t="s">
        <v>85</v>
      </c>
      <c r="J33" s="13">
        <v>32</v>
      </c>
      <c r="K33" t="s">
        <v>14</v>
      </c>
      <c r="L33" s="14">
        <v>2018005</v>
      </c>
      <c r="N33" t="str">
        <f t="shared" si="0"/>
        <v>A</v>
      </c>
    </row>
    <row r="34" ht="15.75" spans="2:14">
      <c r="B34" s="9" t="s">
        <v>76</v>
      </c>
      <c r="C34" s="6" t="s">
        <v>84</v>
      </c>
      <c r="D34" s="6" t="s">
        <v>47</v>
      </c>
      <c r="E34" s="7" t="s">
        <v>85</v>
      </c>
      <c r="J34" s="13">
        <v>33</v>
      </c>
      <c r="K34" t="s">
        <v>59</v>
      </c>
      <c r="L34" s="14">
        <v>2021038</v>
      </c>
      <c r="N34" t="str">
        <f t="shared" si="0"/>
        <v>B</v>
      </c>
    </row>
    <row r="35" ht="15.75" spans="2:14">
      <c r="B35" s="9" t="s">
        <v>63</v>
      </c>
      <c r="C35" s="6" t="s">
        <v>84</v>
      </c>
      <c r="D35" s="6" t="s">
        <v>47</v>
      </c>
      <c r="E35" s="7" t="s">
        <v>85</v>
      </c>
      <c r="J35" s="13">
        <v>34</v>
      </c>
      <c r="K35" t="s">
        <v>88</v>
      </c>
      <c r="L35" s="14">
        <v>2019019</v>
      </c>
      <c r="N35" t="str">
        <f t="shared" ref="N35:N53" si="1">VLOOKUP(K35,B$2:E$43,4,0)</f>
        <v>A</v>
      </c>
    </row>
    <row r="36" ht="15.75" spans="2:14">
      <c r="B36" s="9" t="s">
        <v>75</v>
      </c>
      <c r="C36" s="6" t="s">
        <v>89</v>
      </c>
      <c r="D36" s="6" t="s">
        <v>24</v>
      </c>
      <c r="E36" s="7" t="s">
        <v>85</v>
      </c>
      <c r="J36" s="13">
        <v>35</v>
      </c>
      <c r="K36" t="s">
        <v>78</v>
      </c>
      <c r="L36" s="14">
        <v>2021046</v>
      </c>
      <c r="N36" t="str">
        <f t="shared" si="1"/>
        <v>C</v>
      </c>
    </row>
    <row r="37" ht="15.75" spans="2:14">
      <c r="B37" s="9" t="s">
        <v>33</v>
      </c>
      <c r="C37" s="6" t="s">
        <v>90</v>
      </c>
      <c r="D37" s="6" t="s">
        <v>53</v>
      </c>
      <c r="E37" s="7" t="s">
        <v>85</v>
      </c>
      <c r="J37" s="13">
        <v>36</v>
      </c>
      <c r="K37" t="s">
        <v>91</v>
      </c>
      <c r="L37" s="14" t="s">
        <v>92</v>
      </c>
      <c r="N37" t="e">
        <f t="shared" si="1"/>
        <v>#N/A</v>
      </c>
    </row>
    <row r="38" ht="16.5" spans="2:14">
      <c r="B38" s="8" t="s">
        <v>93</v>
      </c>
      <c r="C38" s="6" t="s">
        <v>90</v>
      </c>
      <c r="D38" s="6" t="s">
        <v>53</v>
      </c>
      <c r="E38" s="7" t="s">
        <v>85</v>
      </c>
      <c r="J38" s="13">
        <v>37</v>
      </c>
      <c r="K38" t="s">
        <v>94</v>
      </c>
      <c r="L38" s="14" t="s">
        <v>92</v>
      </c>
      <c r="N38" t="e">
        <f t="shared" si="1"/>
        <v>#N/A</v>
      </c>
    </row>
    <row r="39" ht="15.75" spans="2:14">
      <c r="B39" s="9" t="s">
        <v>45</v>
      </c>
      <c r="C39" s="6" t="s">
        <v>95</v>
      </c>
      <c r="D39" s="6" t="s">
        <v>95</v>
      </c>
      <c r="E39" s="7" t="s">
        <v>85</v>
      </c>
      <c r="J39" s="13">
        <v>38</v>
      </c>
      <c r="K39" t="s">
        <v>96</v>
      </c>
      <c r="L39" s="14" t="s">
        <v>92</v>
      </c>
      <c r="N39" t="e">
        <f t="shared" si="1"/>
        <v>#N/A</v>
      </c>
    </row>
    <row r="40" spans="2:14">
      <c r="B40" s="9" t="s">
        <v>83</v>
      </c>
      <c r="C40" s="6" t="s">
        <v>90</v>
      </c>
      <c r="D40" s="6" t="s">
        <v>53</v>
      </c>
      <c r="E40" s="7" t="s">
        <v>85</v>
      </c>
      <c r="J40" s="13">
        <v>39</v>
      </c>
      <c r="K40" t="s">
        <v>97</v>
      </c>
      <c r="L40" s="14" t="s">
        <v>92</v>
      </c>
      <c r="N40" t="e">
        <f t="shared" si="1"/>
        <v>#N/A</v>
      </c>
    </row>
    <row r="41" ht="15.75" spans="2:14">
      <c r="B41" s="9" t="s">
        <v>86</v>
      </c>
      <c r="C41" s="6" t="s">
        <v>98</v>
      </c>
      <c r="D41" s="6" t="s">
        <v>20</v>
      </c>
      <c r="E41" s="7" t="s">
        <v>85</v>
      </c>
      <c r="J41" s="13">
        <v>40</v>
      </c>
      <c r="K41" t="s">
        <v>55</v>
      </c>
      <c r="L41" s="14" t="s">
        <v>92</v>
      </c>
      <c r="N41" t="str">
        <f t="shared" si="1"/>
        <v>B</v>
      </c>
    </row>
    <row r="42" s="1" customFormat="1" ht="15.75" spans="2:14">
      <c r="B42" s="10" t="s">
        <v>99</v>
      </c>
      <c r="C42" s="11" t="s">
        <v>84</v>
      </c>
      <c r="D42" s="11" t="s">
        <v>47</v>
      </c>
      <c r="E42" s="12" t="s">
        <v>85</v>
      </c>
      <c r="J42" s="13">
        <v>41</v>
      </c>
      <c r="K42" t="s">
        <v>100</v>
      </c>
      <c r="L42" s="14" t="s">
        <v>92</v>
      </c>
      <c r="M42"/>
      <c r="N42" t="e">
        <f t="shared" si="1"/>
        <v>#N/A</v>
      </c>
    </row>
    <row r="43" s="1" customFormat="1" ht="15.75" spans="2:14">
      <c r="B43" s="10" t="s">
        <v>101</v>
      </c>
      <c r="C43" s="11" t="s">
        <v>84</v>
      </c>
      <c r="D43" s="11" t="s">
        <v>47</v>
      </c>
      <c r="E43" s="12" t="s">
        <v>85</v>
      </c>
      <c r="J43" s="13">
        <v>42</v>
      </c>
      <c r="K43" t="s">
        <v>102</v>
      </c>
      <c r="L43" s="14" t="s">
        <v>92</v>
      </c>
      <c r="M43"/>
      <c r="N43" t="e">
        <f t="shared" si="1"/>
        <v>#N/A</v>
      </c>
    </row>
    <row r="44" spans="10:14">
      <c r="J44" s="13">
        <v>43</v>
      </c>
      <c r="K44" t="s">
        <v>103</v>
      </c>
      <c r="L44" s="14" t="s">
        <v>92</v>
      </c>
      <c r="N44" t="e">
        <f t="shared" si="1"/>
        <v>#N/A</v>
      </c>
    </row>
    <row r="45" spans="10:14">
      <c r="J45" s="13">
        <v>44</v>
      </c>
      <c r="K45" t="s">
        <v>104</v>
      </c>
      <c r="L45" s="14" t="s">
        <v>92</v>
      </c>
      <c r="N45" t="e">
        <f t="shared" si="1"/>
        <v>#N/A</v>
      </c>
    </row>
    <row r="46" spans="10:14">
      <c r="J46" s="13">
        <v>45</v>
      </c>
      <c r="K46" t="s">
        <v>105</v>
      </c>
      <c r="L46" s="14" t="s">
        <v>92</v>
      </c>
      <c r="N46" t="e">
        <f t="shared" si="1"/>
        <v>#N/A</v>
      </c>
    </row>
    <row r="47" spans="10:14">
      <c r="J47" s="13">
        <v>46</v>
      </c>
      <c r="K47" t="s">
        <v>106</v>
      </c>
      <c r="L47" s="14" t="s">
        <v>92</v>
      </c>
      <c r="N47" t="e">
        <f t="shared" si="1"/>
        <v>#N/A</v>
      </c>
    </row>
    <row r="48" spans="10:14">
      <c r="J48" s="13">
        <v>47</v>
      </c>
      <c r="K48" t="s">
        <v>107</v>
      </c>
      <c r="L48" s="14" t="s">
        <v>92</v>
      </c>
      <c r="N48" t="e">
        <f t="shared" si="1"/>
        <v>#N/A</v>
      </c>
    </row>
    <row r="49" spans="10:14">
      <c r="J49" s="13">
        <v>48</v>
      </c>
      <c r="K49" t="s">
        <v>108</v>
      </c>
      <c r="L49" s="14">
        <v>2017001</v>
      </c>
      <c r="M49" t="s">
        <v>109</v>
      </c>
      <c r="N49" t="e">
        <f>VLOOKUP(K49,B$2:E$43,4,0)</f>
        <v>#N/A</v>
      </c>
    </row>
    <row r="50" spans="10:14">
      <c r="J50" s="13">
        <v>49</v>
      </c>
      <c r="K50" t="s">
        <v>110</v>
      </c>
      <c r="L50" s="14">
        <v>2018015</v>
      </c>
      <c r="M50" t="s">
        <v>109</v>
      </c>
      <c r="N50" t="e">
        <f t="shared" si="1"/>
        <v>#N/A</v>
      </c>
    </row>
    <row r="51" spans="10:14">
      <c r="J51" s="13">
        <v>50</v>
      </c>
      <c r="K51" t="s">
        <v>111</v>
      </c>
      <c r="L51" s="14">
        <v>2018004</v>
      </c>
      <c r="M51" t="s">
        <v>109</v>
      </c>
      <c r="N51" t="e">
        <f t="shared" si="1"/>
        <v>#N/A</v>
      </c>
    </row>
    <row r="52" spans="10:14">
      <c r="J52" s="13">
        <v>51</v>
      </c>
      <c r="K52" t="s">
        <v>112</v>
      </c>
      <c r="L52" s="14">
        <v>2024072</v>
      </c>
      <c r="M52" t="s">
        <v>109</v>
      </c>
      <c r="N52" t="e">
        <f t="shared" si="1"/>
        <v>#N/A</v>
      </c>
    </row>
    <row r="53" spans="10:14">
      <c r="J53" s="13">
        <v>52</v>
      </c>
      <c r="K53" t="s">
        <v>113</v>
      </c>
      <c r="L53" s="14" t="s">
        <v>114</v>
      </c>
      <c r="N53" t="str">
        <f t="shared" si="1"/>
        <v>A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Sandip</cp:lastModifiedBy>
  <dcterms:created xsi:type="dcterms:W3CDTF">2015-06-05T18:17:00Z</dcterms:created>
  <dcterms:modified xsi:type="dcterms:W3CDTF">2024-09-27T13:23:10Z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B23263B5A32A421BBF4069795E8B510E_12</vt:lpwstr>
  </property>
  <property fmtid="{D5CDD505-2E9C-101B-9397-08002B2CF9AE}" pid="3" name="KSOProductBuildVer">
    <vt:lpwstr>2057-12.2.0.18283</vt:lpwstr>
  </property>
</Properties>
</file>